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630" yWindow="540" windowWidth="27495" windowHeight="13230" activeTab="2"/>
  </bookViews>
  <sheets>
    <sheet name="Доходы" sheetId="2" r:id="rId1"/>
    <sheet name="Расходы" sheetId="3" r:id="rId2"/>
    <sheet name="Источники" sheetId="4" r:id="rId3"/>
  </sheets>
  <definedNames>
    <definedName name="_xlnm.Print_Titles" localSheetId="0">Доходы!$11:$13</definedName>
    <definedName name="_xlnm.Print_Titles" localSheetId="2">Источники!$1:$6</definedName>
    <definedName name="_xlnm.Print_Titles" localSheetId="1">Расходы!$1:$6</definedName>
  </definedNames>
  <calcPr calcId="144525"/>
</workbook>
</file>

<file path=xl/calcChain.xml><?xml version="1.0" encoding="utf-8"?>
<calcChain xmlns="http://schemas.openxmlformats.org/spreadsheetml/2006/main">
  <c r="E9" i="3" l="1"/>
  <c r="E10" i="3"/>
  <c r="E11" i="3"/>
  <c r="E12" i="3"/>
  <c r="E13" i="3"/>
  <c r="E14" i="3"/>
  <c r="E15" i="3"/>
  <c r="E16" i="3"/>
  <c r="E17" i="3"/>
  <c r="E18" i="3"/>
  <c r="E19" i="3"/>
  <c r="E20" i="3"/>
  <c r="E21" i="3"/>
  <c r="E22" i="3"/>
  <c r="E23" i="3"/>
  <c r="E24" i="3"/>
  <c r="E25" i="3"/>
  <c r="E26" i="3"/>
  <c r="E27" i="3"/>
  <c r="E28" i="3"/>
  <c r="E29" i="3"/>
  <c r="E30" i="3"/>
  <c r="E31" i="3"/>
  <c r="E32" i="3"/>
  <c r="E33" i="3"/>
  <c r="E34" i="3"/>
  <c r="E35" i="3"/>
  <c r="E36" i="3"/>
  <c r="E37" i="3"/>
  <c r="E38" i="3"/>
  <c r="E39" i="3"/>
  <c r="E40" i="3"/>
  <c r="E41" i="3"/>
  <c r="E42" i="3"/>
  <c r="E43" i="3"/>
  <c r="E44" i="3"/>
  <c r="E45" i="3"/>
  <c r="E46" i="3"/>
  <c r="E47" i="3"/>
  <c r="E48" i="3"/>
  <c r="E49" i="3"/>
  <c r="E50" i="3"/>
  <c r="E51" i="3"/>
  <c r="E52" i="3"/>
  <c r="E53" i="3"/>
  <c r="E54" i="3"/>
  <c r="E55" i="3"/>
  <c r="E56" i="3"/>
  <c r="E57" i="3"/>
  <c r="E59" i="3"/>
  <c r="E7" i="3"/>
  <c r="E10" i="4"/>
  <c r="E11" i="4"/>
  <c r="E12" i="4"/>
  <c r="E13" i="4"/>
  <c r="E14" i="4"/>
  <c r="E15" i="4"/>
  <c r="E16" i="4"/>
  <c r="E17" i="4"/>
  <c r="E18" i="4"/>
  <c r="E19" i="4"/>
  <c r="E20" i="4"/>
  <c r="E21" i="4"/>
  <c r="E7" i="4"/>
  <c r="E20" i="2"/>
  <c r="E16" i="2"/>
  <c r="E17" i="2"/>
  <c r="E18" i="2"/>
  <c r="E19" i="2"/>
  <c r="E21" i="2"/>
  <c r="E22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9" i="2"/>
  <c r="E50" i="2"/>
  <c r="E51" i="2"/>
  <c r="E52" i="2"/>
  <c r="E53" i="2"/>
  <c r="E54" i="2"/>
  <c r="E55" i="2"/>
  <c r="E56" i="2"/>
  <c r="E14" i="2"/>
</calcChain>
</file>

<file path=xl/sharedStrings.xml><?xml version="1.0" encoding="utf-8"?>
<sst xmlns="http://schemas.openxmlformats.org/spreadsheetml/2006/main" count="269" uniqueCount="220">
  <si>
    <t>Наименование 
показателя</t>
  </si>
  <si>
    <t>Код дохода по бюджетной классификации</t>
  </si>
  <si>
    <t>Наименование показателя</t>
  </si>
  <si>
    <t>1</t>
  </si>
  <si>
    <t>2</t>
  </si>
  <si>
    <t>3</t>
  </si>
  <si>
    <t>4</t>
  </si>
  <si>
    <t>5</t>
  </si>
  <si>
    <t>Доходы бюджета - всего</t>
  </si>
  <si>
    <t>х</t>
  </si>
  <si>
    <t xml:space="preserve">в том числе: </t>
  </si>
  <si>
    <t xml:space="preserve">  НАЛОГОВЫЕ И НЕНАЛОГОВЫЕ ДОХОДЫ</t>
  </si>
  <si>
    <t xml:space="preserve"> 000 1000000000 0000 000</t>
  </si>
  <si>
    <t xml:space="preserve">  НАЛОГИ НА ПРИБЫЛЬ, ДОХОДЫ</t>
  </si>
  <si>
    <t xml:space="preserve"> 000 1010000000 0000 000</t>
  </si>
  <si>
    <t xml:space="preserve">  Налог на доходы физических лиц</t>
  </si>
  <si>
    <t xml:space="preserve"> 000 1010200001 0000 110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</si>
  <si>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</si>
  <si>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 xml:space="preserve"> 000 1010201001 0000 110</t>
  </si>
  <si>
    <t xml:space="preserve"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</si>
  <si>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 xml:space="preserve"> 000 1010202001 0000 110</t>
  </si>
  <si>
    <t xml:space="preserve">  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</si>
  <si>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 xml:space="preserve"> 000 1010203001 0000 110</t>
  </si>
  <si>
    <t xml:space="preserve">  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</si>
  <si>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 xml:space="preserve"> 000 1010208001 0000 110</t>
  </si>
  <si>
    <t xml:space="preserve">  НАЛОГИ НА СОВОКУПНЫЙ ДОХОД</t>
  </si>
  <si>
    <t xml:space="preserve"> 000 1050000000 0000 000</t>
  </si>
  <si>
    <t xml:space="preserve">  Единый сельскохозяйственный налог</t>
  </si>
  <si>
    <t xml:space="preserve"> 000 1050300001 0000 110</t>
  </si>
  <si>
    <t xml:space="preserve"> 000 1050301001 0000 110</t>
  </si>
  <si>
    <t xml:space="preserve">  НАЛОГИ НА ИМУЩЕСТВО</t>
  </si>
  <si>
    <t xml:space="preserve"> 000 1060000000 0000 000</t>
  </si>
  <si>
    <t xml:space="preserve">  Налог на имущество физических лиц</t>
  </si>
  <si>
    <t xml:space="preserve"> 000 1060100000 0000 110</t>
  </si>
  <si>
    <t xml:space="preserve">  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</si>
  <si>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 xml:space="preserve"> 000 1060103013 0000 110</t>
  </si>
  <si>
    <t xml:space="preserve">  Земельный налог</t>
  </si>
  <si>
    <t xml:space="preserve"> 000 1060600000 0000 110</t>
  </si>
  <si>
    <t xml:space="preserve">  Земельный налог с организаций</t>
  </si>
  <si>
    <t xml:space="preserve"> 000 1060603000 0000 110</t>
  </si>
  <si>
    <t xml:space="preserve">  Земельный налог с организаций, обладающих земельным участком, расположенным в границах городских поселений</t>
  </si>
  <si>
    <t xml:space="preserve"> 000 1060603313 0000 110</t>
  </si>
  <si>
    <t xml:space="preserve">  Земельный налог с физических лиц</t>
  </si>
  <si>
    <t xml:space="preserve"> 000 1060604000 0000 110</t>
  </si>
  <si>
    <t xml:space="preserve">  Земельный налог с физических лиц, обладающих земельным участком, расположенным в границах городских поселений</t>
  </si>
  <si>
    <t xml:space="preserve"> 000 1060604313 0000 110</t>
  </si>
  <si>
    <t xml:space="preserve">  ДОХОДЫ ОТ ИСПОЛЬЗОВАНИЯ ИМУЩЕСТВА, НАХОДЯЩЕГОСЯ В ГОСУДАРСТВЕННОЙ И МУНИЦИПАЛЬНОЙ СОБСТВЕННОСТИ</t>
  </si>
  <si>
    <t xml:space="preserve"> 000 1110000000 0000 000</t>
  </si>
  <si>
    <t xml:space="preserve">  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</si>
  <si>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000 1110500000 0000 120</t>
  </si>
  <si>
    <t xml:space="preserve">  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</si>
  <si>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 xml:space="preserve"> 000 1110501000 0000 120</t>
  </si>
  <si>
    <t xml:space="preserve">  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</si>
  <si>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 xml:space="preserve"> 000 1110501313 0000 120</t>
  </si>
  <si>
    <t xml:space="preserve">  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</si>
  <si>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000 1110900000 0000 120</t>
  </si>
  <si>
    <t xml:space="preserve">  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</si>
  <si>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000 1110904000 0000 120</t>
  </si>
  <si>
    <t xml:space="preserve">  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</si>
  <si>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 xml:space="preserve"> 000 1110904513 0000 120</t>
  </si>
  <si>
    <t xml:space="preserve">  ДОХОДЫ ОТ ПРОДАЖИ МАТЕРИАЛЬНЫХ И НЕМАТЕРИАЛЬНЫХ АКТИВОВ</t>
  </si>
  <si>
    <t xml:space="preserve"> 000 1140000000 0000 000</t>
  </si>
  <si>
    <t xml:space="preserve">  Доходы от продажи земельных участков, находящихся в государственной и муниципальной собственности</t>
  </si>
  <si>
    <t xml:space="preserve"> 000 1140600000 0000 430</t>
  </si>
  <si>
    <t xml:space="preserve">  Доходы от продажи земельных участков, государственная собственность на которые не разграничена</t>
  </si>
  <si>
    <t xml:space="preserve"> 000 1140601000 0000 430</t>
  </si>
  <si>
    <t xml:space="preserve">  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</si>
  <si>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 xml:space="preserve"> 000 1140601313 0000 430</t>
  </si>
  <si>
    <t xml:space="preserve">  ШТРАФЫ, САНКЦИИ, ВОЗМЕЩЕНИЕ УЩЕРБА</t>
  </si>
  <si>
    <t xml:space="preserve"> 000 1160000000 0000 000</t>
  </si>
  <si>
    <t xml:space="preserve">  Платежи в целях возмещения причиненного ущерба (убытков)</t>
  </si>
  <si>
    <t xml:space="preserve"> 000 1161000000 0000 140</t>
  </si>
  <si>
    <t xml:space="preserve">  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</si>
  <si>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 xml:space="preserve"> 000 1161012000 0000 140</t>
  </si>
  <si>
    <t xml:space="preserve">  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</si>
  <si>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 xml:space="preserve"> 000 1161012301 0000 140</t>
  </si>
  <si>
    <t xml:space="preserve">  БЕЗВОЗМЕЗДНЫЕ ПОСТУПЛЕНИЯ</t>
  </si>
  <si>
    <t xml:space="preserve"> 000 2000000000 0000 000</t>
  </si>
  <si>
    <t xml:space="preserve">  БЕЗВОЗМЕЗДНЫЕ ПОСТУПЛЕНИЯ ОТ ДРУГИХ БЮДЖЕТОВ БЮДЖЕТНОЙ СИСТЕМЫ РОССИЙСКОЙ ФЕДЕРАЦИИ</t>
  </si>
  <si>
    <t xml:space="preserve"> 000 2020000000 0000 000</t>
  </si>
  <si>
    <t xml:space="preserve">  Дотации бюджетам бюджетной системы Российской Федерации</t>
  </si>
  <si>
    <t xml:space="preserve"> 000 2021000000 0000 150</t>
  </si>
  <si>
    <t xml:space="preserve">  Дотации бюджетам на поддержку мер по обеспечению сбалансированности бюджетов</t>
  </si>
  <si>
    <t xml:space="preserve"> 000 2021500200 0000 150</t>
  </si>
  <si>
    <t xml:space="preserve">  Дотации бюджетам городских поселений на поддержку мер по обеспечению сбалансированности бюджетов</t>
  </si>
  <si>
    <t xml:space="preserve"> 000 2021500213 0000 150</t>
  </si>
  <si>
    <t xml:space="preserve">  Иные межбюджетные трансферты</t>
  </si>
  <si>
    <t xml:space="preserve"> 000 2024000000 0000 150</t>
  </si>
  <si>
    <t xml:space="preserve">  
Иные межбюджетные трансферты
</t>
  </si>
  <si>
    <t xml:space="preserve">  Прочие межбюджетные трансферты, передаваемые бюджетам</t>
  </si>
  <si>
    <t xml:space="preserve"> 000 2024999900 0000 150</t>
  </si>
  <si>
    <t xml:space="preserve">  Прочие межбюджетные трансферты, передаваемые бюджетам городских поселений</t>
  </si>
  <si>
    <t xml:space="preserve"> 000 2024999913 0000 150</t>
  </si>
  <si>
    <t>Код расхода по бюджетной классификации</t>
  </si>
  <si>
    <t>Расходы бюджета - всего</t>
  </si>
  <si>
    <t xml:space="preserve">  
ОБЩЕГОСУДАРСТВЕННЫЕ ВОПРОСЫ
</t>
  </si>
  <si>
    <t xml:space="preserve"> 000 0100 0000000000 000</t>
  </si>
  <si>
    <t xml:space="preserve">  
Функционирование высшего должностного лица субъекта Российской Федерации и муниципального образования
</t>
  </si>
  <si>
    <t xml:space="preserve"> 000 0102 0000000000 000</t>
  </si>
  <si>
    <t xml:space="preserve">  
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
</t>
  </si>
  <si>
    <t xml:space="preserve"> 000 0102 0000000000 100</t>
  </si>
  <si>
    <t xml:space="preserve">  
Расходы на выплаты персоналу государственных (муниципальных) органов
</t>
  </si>
  <si>
    <t xml:space="preserve"> 000 0102 0000000000 120</t>
  </si>
  <si>
    <t xml:space="preserve">  
Фонд оплаты труда государственных (муниципальных) органов
</t>
  </si>
  <si>
    <t xml:space="preserve"> 000 0102 0000000000 121</t>
  </si>
  <si>
    <t xml:space="preserve">  
Иные выплаты персоналу государственных (муниципальных) органов, за исключением фонда оплаты труда
</t>
  </si>
  <si>
    <t xml:space="preserve"> 000 0102 0000000000 122</t>
  </si>
  <si>
    <t xml:space="preserve">  
Взносы по обязательному социальному страхованию на выплаты денежного содержания и иные выплаты работникам государственных (муниципальных) органов
</t>
  </si>
  <si>
    <t xml:space="preserve"> 000 0102 0000000000 129</t>
  </si>
  <si>
    <t xml:space="preserve">  
Закупка товаров, работ и услуг для обеспечения государственных (муниципальных) нужд
</t>
  </si>
  <si>
    <t xml:space="preserve">  
Иные закупки товаров, работ и услуг для обеспечения государственных (муниципальных) нужд
</t>
  </si>
  <si>
    <t xml:space="preserve">  
Прочая закупка товаров, работ и услуг
</t>
  </si>
  <si>
    <t xml:space="preserve">  
Иные бюджетные ассигнования
</t>
  </si>
  <si>
    <t xml:space="preserve">  
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
</t>
  </si>
  <si>
    <t xml:space="preserve"> 000 0104 0000000000 000</t>
  </si>
  <si>
    <t xml:space="preserve"> 000 0104 0000000000 200</t>
  </si>
  <si>
    <t xml:space="preserve"> 000 0104 0000000000 240</t>
  </si>
  <si>
    <t xml:space="preserve"> 000 0104 0000000000 244</t>
  </si>
  <si>
    <t xml:space="preserve">  
Закупка энергетических ресурсов
</t>
  </si>
  <si>
    <t xml:space="preserve"> 000 0104 0000000000 247</t>
  </si>
  <si>
    <t xml:space="preserve">  
Социальное обеспечение и иные выплаты населению
</t>
  </si>
  <si>
    <t xml:space="preserve">  
Другие общегосударственные вопросы
</t>
  </si>
  <si>
    <t xml:space="preserve"> 000 0113 0000000000 000</t>
  </si>
  <si>
    <t xml:space="preserve"> 000 0113 0000000000 200</t>
  </si>
  <si>
    <t xml:space="preserve"> 000 0113 0000000000 240</t>
  </si>
  <si>
    <t xml:space="preserve"> 000 0113 0000000000 244</t>
  </si>
  <si>
    <t xml:space="preserve"> 000 0113 0000000000 300</t>
  </si>
  <si>
    <t xml:space="preserve">  
Иные выплаты населению
</t>
  </si>
  <si>
    <t xml:space="preserve"> 000 0113 0000000000 360</t>
  </si>
  <si>
    <t xml:space="preserve">  
НАЦИОНАЛЬНАЯ БЕЗОПАСНОСТЬ И ПРАВООХРАНИТЕЛЬНАЯ ДЕЯТЕЛЬНОСТЬ
</t>
  </si>
  <si>
    <t xml:space="preserve"> 000 0300 0000000000 000</t>
  </si>
  <si>
    <t xml:space="preserve">  
Другие вопросы в области национальной безопасности и правоохранительной деятельности
</t>
  </si>
  <si>
    <t xml:space="preserve"> 000 0314 0000000000 000</t>
  </si>
  <si>
    <t xml:space="preserve"> 000 0314 0000000000 200</t>
  </si>
  <si>
    <t xml:space="preserve"> 000 0314 0000000000 240</t>
  </si>
  <si>
    <t xml:space="preserve"> 000 0314 0000000000 244</t>
  </si>
  <si>
    <t xml:space="preserve">  
НАЦИОНАЛЬНАЯ ЭКОНОМИКА
</t>
  </si>
  <si>
    <t xml:space="preserve"> 000 0400 0000000000 000</t>
  </si>
  <si>
    <t xml:space="preserve">  
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
</t>
  </si>
  <si>
    <t xml:space="preserve">  
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
</t>
  </si>
  <si>
    <t xml:space="preserve">  
Транспорт
</t>
  </si>
  <si>
    <t xml:space="preserve"> 000 0408 0000000000 000</t>
  </si>
  <si>
    <t xml:space="preserve"> 000 0408 0000000000 800</t>
  </si>
  <si>
    <t xml:space="preserve"> 000 0408 0000000000 810</t>
  </si>
  <si>
    <t xml:space="preserve"> 000 0408 0000000000 811</t>
  </si>
  <si>
    <t xml:space="preserve">  
Дорожное хозяйство (дорожные фонды)
</t>
  </si>
  <si>
    <t xml:space="preserve"> 000 0409 0000000000 000</t>
  </si>
  <si>
    <t xml:space="preserve">  
Межбюджетные трансферты
</t>
  </si>
  <si>
    <t xml:space="preserve"> 000 0409 0000000000 500</t>
  </si>
  <si>
    <t xml:space="preserve"> 000 0409 0000000000 540</t>
  </si>
  <si>
    <t xml:space="preserve">  
ЖИЛИЩНО-КОММУНАЛЬНОЕ ХОЗЯЙСТВО
</t>
  </si>
  <si>
    <t xml:space="preserve"> 000 0500 0000000000 000</t>
  </si>
  <si>
    <t xml:space="preserve">  
Жилищное хозяйство
</t>
  </si>
  <si>
    <t xml:space="preserve"> 000 0501 0000000000 000</t>
  </si>
  <si>
    <t xml:space="preserve"> 000 0501 0000000000 500</t>
  </si>
  <si>
    <t xml:space="preserve"> 000 0501 0000000000 540</t>
  </si>
  <si>
    <t xml:space="preserve">  
Коммунальное хозяйство
</t>
  </si>
  <si>
    <t xml:space="preserve"> 000 0502 0000000000 000</t>
  </si>
  <si>
    <t xml:space="preserve"> 000 0502 0000000000 800</t>
  </si>
  <si>
    <t xml:space="preserve"> 000 0502 0000000000 810</t>
  </si>
  <si>
    <t xml:space="preserve"> 000 0502 0000000000 811</t>
  </si>
  <si>
    <t xml:space="preserve">  
Благоустройство
</t>
  </si>
  <si>
    <t xml:space="preserve"> 000 0503 0000000000 000</t>
  </si>
  <si>
    <t xml:space="preserve"> 000 0503 0000000000 500</t>
  </si>
  <si>
    <t xml:space="preserve"> 000 0503 0000000000 540</t>
  </si>
  <si>
    <t xml:space="preserve">  
Другие вопросы в области жилищно-коммунального хозяйства
</t>
  </si>
  <si>
    <t xml:space="preserve"> 000 0505 0000000000 000</t>
  </si>
  <si>
    <t xml:space="preserve"> 000 0505 0000000000 500</t>
  </si>
  <si>
    <t xml:space="preserve"> 000 0505 0000000000 540</t>
  </si>
  <si>
    <t xml:space="preserve">  
ФИЗИЧЕСКАЯ КУЛЬТУРА И СПОРТ
</t>
  </si>
  <si>
    <t xml:space="preserve"> 000 1100 0000000000 000</t>
  </si>
  <si>
    <t xml:space="preserve">  
Физическая культура
</t>
  </si>
  <si>
    <t xml:space="preserve"> 000 1101 0000000000 000</t>
  </si>
  <si>
    <t xml:space="preserve"> 000 1101 0000000000 500</t>
  </si>
  <si>
    <t xml:space="preserve"> 000 1101 0000000000 540</t>
  </si>
  <si>
    <t>Результат исполнения бюджета (дефицит / профицит)</t>
  </si>
  <si>
    <t>Код источника по бюджетной классификации</t>
  </si>
  <si>
    <t>Источники финансирования дефицита бюджетов - всего</t>
  </si>
  <si>
    <t xml:space="preserve">     в том числе:</t>
  </si>
  <si>
    <t>из них:</t>
  </si>
  <si>
    <t>изменение остатков средств</t>
  </si>
  <si>
    <t xml:space="preserve">  
Изменение остатков средств на счетах по учету средств бюджетов
</t>
  </si>
  <si>
    <t xml:space="preserve"> 000 0105000000 0000 000</t>
  </si>
  <si>
    <t>увеличение остатков средств, всего</t>
  </si>
  <si>
    <t xml:space="preserve">  
Увеличение остатков средств бюджетов
</t>
  </si>
  <si>
    <t xml:space="preserve"> 000 0105000000 0000 500</t>
  </si>
  <si>
    <t xml:space="preserve">  
Увеличение прочих остатков средств бюджетов
</t>
  </si>
  <si>
    <t xml:space="preserve"> 000 0105020000 0000 500</t>
  </si>
  <si>
    <t xml:space="preserve">  
Увеличение прочих остатков денежных средств бюджетов
</t>
  </si>
  <si>
    <t xml:space="preserve"> 000 0105020100 0000 510</t>
  </si>
  <si>
    <t xml:space="preserve">  
Увеличение прочих остатков денежных средств бюджетов городских поселений
</t>
  </si>
  <si>
    <t xml:space="preserve"> 000 0105020113 0000 510</t>
  </si>
  <si>
    <t>уменьшение остатков средств, всего</t>
  </si>
  <si>
    <t xml:space="preserve">  
Уменьшение остатков средств бюджетов
</t>
  </si>
  <si>
    <t xml:space="preserve"> 000 0105000000 0000 600</t>
  </si>
  <si>
    <t xml:space="preserve">  
Уменьшение прочих остатков средств бюджетов
</t>
  </si>
  <si>
    <t xml:space="preserve"> 000 0105020000 0000 600</t>
  </si>
  <si>
    <t xml:space="preserve">  
Уменьшение прочих остатков денежных средств бюджетов
</t>
  </si>
  <si>
    <t xml:space="preserve"> 000 0105020100 0000 610</t>
  </si>
  <si>
    <t xml:space="preserve">  
Уменьшение прочих остатков денежных средств бюджетов городских поселений
</t>
  </si>
  <si>
    <t xml:space="preserve"> 000 0105020113 0000 610</t>
  </si>
  <si>
    <t>(тыс.руб.)</t>
  </si>
  <si>
    <t xml:space="preserve"> 3. Источники финансирования дефицита бюджета</t>
  </si>
  <si>
    <t>2. Расходы бюджета</t>
  </si>
  <si>
    <t>1. Доходы бюджета</t>
  </si>
  <si>
    <t xml:space="preserve">УТВЕРЖДЕН  </t>
  </si>
  <si>
    <t xml:space="preserve">Постановлением          Администрации  </t>
  </si>
  <si>
    <t xml:space="preserve">муниципального                образования   </t>
  </si>
  <si>
    <t xml:space="preserve">городское    поселение    Билибино </t>
  </si>
  <si>
    <t>Отчет</t>
  </si>
  <si>
    <t>об исполнении бюджета  городское поселение Билибино</t>
  </si>
  <si>
    <t>на  1апреля 2022 г.</t>
  </si>
  <si>
    <t>% исполнения</t>
  </si>
  <si>
    <t>План на 1 октября 2020 года</t>
  </si>
  <si>
    <t>Фактическое исполнение на 1  октября 2020 года</t>
  </si>
  <si>
    <t>План на 1 апреля 2022 года</t>
  </si>
  <si>
    <t>Фактическое исполнение на 1 апреля 2022 года</t>
  </si>
  <si>
    <t xml:space="preserve"> 2. Расходы бюджета</t>
  </si>
  <si>
    <t>3. Источники финансирования дефицита бюджета</t>
  </si>
  <si>
    <t xml:space="preserve">от_______________2022 года  №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</si>
</sst>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\.mm\.yyyy"/>
    <numFmt numFmtId="165" formatCode="0.0%"/>
    <numFmt numFmtId="166" formatCode="#,##0.0,"/>
  </numFmts>
  <fonts count="21" x14ac:knownFonts="1">
    <font>
      <sz val="11"/>
      <name val="Calibri"/>
      <family val="2"/>
      <scheme val="minor"/>
    </font>
    <font>
      <b/>
      <sz val="8"/>
      <color rgb="FF000000"/>
      <name val="Arial"/>
      <family val="2"/>
      <charset val="204"/>
    </font>
    <font>
      <b/>
      <sz val="12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b/>
      <sz val="11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sz val="6"/>
      <color rgb="FF000000"/>
      <name val="Arial"/>
      <family val="2"/>
      <charset val="204"/>
    </font>
    <font>
      <sz val="9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b/>
      <i/>
      <sz val="8"/>
      <color rgb="FF000000"/>
      <name val="Arial"/>
      <family val="2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</fills>
  <borders count="64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hair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hair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hair">
        <color rgb="FF000000"/>
      </top>
      <bottom/>
      <diagonal/>
    </border>
    <border>
      <left style="thin">
        <color rgb="FF000000"/>
      </left>
      <right/>
      <top/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/>
      <top style="thin">
        <color rgb="FF000000"/>
      </top>
      <bottom style="hair">
        <color rgb="FF000000"/>
      </bottom>
      <diagonal/>
    </border>
  </borders>
  <cellStyleXfs count="186">
    <xf numFmtId="0" fontId="0" fillId="0" borderId="0"/>
    <xf numFmtId="0" fontId="1" fillId="0" borderId="1"/>
    <xf numFmtId="0" fontId="2" fillId="0" borderId="1">
      <alignment horizontal="center" wrapText="1"/>
    </xf>
    <xf numFmtId="0" fontId="3" fillId="0" borderId="2"/>
    <xf numFmtId="0" fontId="3" fillId="0" borderId="1"/>
    <xf numFmtId="0" fontId="4" fillId="0" borderId="1"/>
    <xf numFmtId="0" fontId="2" fillId="0" borderId="1">
      <alignment horizontal="left" wrapText="1"/>
    </xf>
    <xf numFmtId="0" fontId="5" fillId="0" borderId="1"/>
    <xf numFmtId="0" fontId="6" fillId="0" borderId="1"/>
    <xf numFmtId="0" fontId="3" fillId="0" borderId="3"/>
    <xf numFmtId="0" fontId="7" fillId="0" borderId="4">
      <alignment horizontal="center"/>
    </xf>
    <xf numFmtId="0" fontId="4" fillId="0" borderId="5"/>
    <xf numFmtId="0" fontId="7" fillId="0" borderId="1">
      <alignment horizontal="left"/>
    </xf>
    <xf numFmtId="0" fontId="8" fillId="0" borderId="1">
      <alignment horizontal="center" vertical="top"/>
    </xf>
    <xf numFmtId="49" fontId="9" fillId="0" borderId="6">
      <alignment horizontal="right"/>
    </xf>
    <xf numFmtId="49" fontId="4" fillId="0" borderId="7">
      <alignment horizontal="center"/>
    </xf>
    <xf numFmtId="0" fontId="4" fillId="0" borderId="8"/>
    <xf numFmtId="49" fontId="4" fillId="0" borderId="1"/>
    <xf numFmtId="49" fontId="7" fillId="0" borderId="1">
      <alignment horizontal="right"/>
    </xf>
    <xf numFmtId="0" fontId="7" fillId="0" borderId="1"/>
    <xf numFmtId="0" fontId="7" fillId="0" borderId="1">
      <alignment horizontal="center"/>
    </xf>
    <xf numFmtId="0" fontId="7" fillId="0" borderId="6">
      <alignment horizontal="right"/>
    </xf>
    <xf numFmtId="164" fontId="7" fillId="0" borderId="9">
      <alignment horizontal="center"/>
    </xf>
    <xf numFmtId="49" fontId="7" fillId="0" borderId="1"/>
    <xf numFmtId="0" fontId="7" fillId="0" borderId="1">
      <alignment horizontal="right"/>
    </xf>
    <xf numFmtId="0" fontId="7" fillId="0" borderId="10">
      <alignment horizontal="center"/>
    </xf>
    <xf numFmtId="0" fontId="7" fillId="0" borderId="2">
      <alignment wrapText="1"/>
    </xf>
    <xf numFmtId="49" fontId="7" fillId="0" borderId="11">
      <alignment horizontal="center"/>
    </xf>
    <xf numFmtId="0" fontId="7" fillId="0" borderId="12">
      <alignment wrapText="1"/>
    </xf>
    <xf numFmtId="49" fontId="7" fillId="0" borderId="9">
      <alignment horizontal="center"/>
    </xf>
    <xf numFmtId="0" fontId="7" fillId="0" borderId="13">
      <alignment horizontal="left"/>
    </xf>
    <xf numFmtId="49" fontId="7" fillId="0" borderId="13"/>
    <xf numFmtId="0" fontId="7" fillId="0" borderId="9">
      <alignment horizontal="center"/>
    </xf>
    <xf numFmtId="49" fontId="7" fillId="0" borderId="14">
      <alignment horizontal="center"/>
    </xf>
    <xf numFmtId="0" fontId="5" fillId="0" borderId="15"/>
    <xf numFmtId="49" fontId="7" fillId="0" borderId="16">
      <alignment horizontal="center" vertical="center" wrapText="1"/>
    </xf>
    <xf numFmtId="49" fontId="7" fillId="0" borderId="17">
      <alignment horizontal="center" vertical="center" wrapText="1"/>
    </xf>
    <xf numFmtId="49" fontId="7" fillId="0" borderId="18">
      <alignment horizontal="center" vertical="center" wrapText="1"/>
    </xf>
    <xf numFmtId="49" fontId="7" fillId="0" borderId="4">
      <alignment horizontal="center" vertical="center" wrapText="1"/>
    </xf>
    <xf numFmtId="0" fontId="7" fillId="0" borderId="19">
      <alignment horizontal="left" wrapText="1"/>
    </xf>
    <xf numFmtId="49" fontId="7" fillId="0" borderId="20">
      <alignment horizontal="center" wrapText="1"/>
    </xf>
    <xf numFmtId="49" fontId="7" fillId="0" borderId="21">
      <alignment horizontal="center"/>
    </xf>
    <xf numFmtId="4" fontId="7" fillId="0" borderId="16">
      <alignment horizontal="right"/>
    </xf>
    <xf numFmtId="4" fontId="7" fillId="0" borderId="22">
      <alignment horizontal="right"/>
    </xf>
    <xf numFmtId="0" fontId="7" fillId="0" borderId="23">
      <alignment horizontal="left" wrapText="1"/>
    </xf>
    <xf numFmtId="4" fontId="7" fillId="0" borderId="24">
      <alignment horizontal="right"/>
    </xf>
    <xf numFmtId="0" fontId="7" fillId="0" borderId="25">
      <alignment horizontal="left" wrapText="1" indent="1"/>
    </xf>
    <xf numFmtId="49" fontId="7" fillId="0" borderId="26">
      <alignment horizontal="center" wrapText="1"/>
    </xf>
    <xf numFmtId="49" fontId="7" fillId="0" borderId="27">
      <alignment horizontal="center"/>
    </xf>
    <xf numFmtId="0" fontId="7" fillId="0" borderId="28">
      <alignment horizontal="left" wrapText="1" indent="1"/>
    </xf>
    <xf numFmtId="49" fontId="7" fillId="0" borderId="29">
      <alignment horizontal="center"/>
    </xf>
    <xf numFmtId="49" fontId="7" fillId="0" borderId="5">
      <alignment horizontal="center"/>
    </xf>
    <xf numFmtId="49" fontId="7" fillId="0" borderId="1">
      <alignment horizontal="center"/>
    </xf>
    <xf numFmtId="0" fontId="7" fillId="0" borderId="22">
      <alignment horizontal="left" wrapText="1" indent="2"/>
    </xf>
    <xf numFmtId="49" fontId="7" fillId="0" borderId="30">
      <alignment horizontal="center"/>
    </xf>
    <xf numFmtId="49" fontId="7" fillId="0" borderId="16">
      <alignment horizontal="center"/>
    </xf>
    <xf numFmtId="0" fontId="7" fillId="0" borderId="31">
      <alignment horizontal="left" wrapText="1" indent="2"/>
    </xf>
    <xf numFmtId="0" fontId="7" fillId="0" borderId="15"/>
    <xf numFmtId="0" fontId="7" fillId="2" borderId="15"/>
    <xf numFmtId="0" fontId="7" fillId="2" borderId="1"/>
    <xf numFmtId="0" fontId="7" fillId="0" borderId="1">
      <alignment horizontal="left" wrapText="1"/>
    </xf>
    <xf numFmtId="49" fontId="7" fillId="0" borderId="1">
      <alignment horizontal="center" wrapText="1"/>
    </xf>
    <xf numFmtId="0" fontId="7" fillId="0" borderId="2">
      <alignment horizontal="left"/>
    </xf>
    <xf numFmtId="49" fontId="7" fillId="0" borderId="2"/>
    <xf numFmtId="0" fontId="7" fillId="0" borderId="2"/>
    <xf numFmtId="0" fontId="7" fillId="0" borderId="32">
      <alignment horizontal="left" wrapText="1"/>
    </xf>
    <xf numFmtId="49" fontId="7" fillId="0" borderId="21">
      <alignment horizontal="center" wrapText="1"/>
    </xf>
    <xf numFmtId="4" fontId="7" fillId="0" borderId="18">
      <alignment horizontal="right"/>
    </xf>
    <xf numFmtId="4" fontId="7" fillId="0" borderId="33">
      <alignment horizontal="right"/>
    </xf>
    <xf numFmtId="0" fontId="7" fillId="0" borderId="34">
      <alignment horizontal="left" wrapText="1"/>
    </xf>
    <xf numFmtId="49" fontId="7" fillId="0" borderId="30">
      <alignment horizontal="center" wrapText="1"/>
    </xf>
    <xf numFmtId="49" fontId="7" fillId="0" borderId="22">
      <alignment horizontal="center"/>
    </xf>
    <xf numFmtId="0" fontId="7" fillId="0" borderId="12"/>
    <xf numFmtId="0" fontId="7" fillId="0" borderId="35"/>
    <xf numFmtId="0" fontId="1" fillId="0" borderId="31">
      <alignment horizontal="left" wrapText="1"/>
    </xf>
    <xf numFmtId="0" fontId="7" fillId="0" borderId="36">
      <alignment horizontal="center" wrapText="1"/>
    </xf>
    <xf numFmtId="49" fontId="7" fillId="0" borderId="37">
      <alignment horizontal="center" wrapText="1"/>
    </xf>
    <xf numFmtId="4" fontId="7" fillId="0" borderId="21">
      <alignment horizontal="right"/>
    </xf>
    <xf numFmtId="4" fontId="7" fillId="0" borderId="38">
      <alignment horizontal="right"/>
    </xf>
    <xf numFmtId="0" fontId="1" fillId="0" borderId="9">
      <alignment horizontal="left" wrapText="1"/>
    </xf>
    <xf numFmtId="0" fontId="4" fillId="0" borderId="15"/>
    <xf numFmtId="0" fontId="7" fillId="0" borderId="1">
      <alignment horizontal="center" wrapText="1"/>
    </xf>
    <xf numFmtId="0" fontId="1" fillId="0" borderId="1">
      <alignment horizontal="center"/>
    </xf>
    <xf numFmtId="0" fontId="1" fillId="0" borderId="2"/>
    <xf numFmtId="49" fontId="7" fillId="0" borderId="2">
      <alignment horizontal="left"/>
    </xf>
    <xf numFmtId="49" fontId="7" fillId="0" borderId="18">
      <alignment horizontal="center"/>
    </xf>
    <xf numFmtId="0" fontId="7" fillId="0" borderId="25">
      <alignment horizontal="left" wrapText="1"/>
    </xf>
    <xf numFmtId="49" fontId="7" fillId="0" borderId="39">
      <alignment horizontal="center"/>
    </xf>
    <xf numFmtId="0" fontId="7" fillId="0" borderId="28">
      <alignment horizontal="left" wrapText="1"/>
    </xf>
    <xf numFmtId="0" fontId="4" fillId="0" borderId="27"/>
    <xf numFmtId="0" fontId="4" fillId="0" borderId="39"/>
    <xf numFmtId="0" fontId="7" fillId="0" borderId="32">
      <alignment horizontal="left" wrapText="1" indent="1"/>
    </xf>
    <xf numFmtId="49" fontId="7" fillId="0" borderId="40">
      <alignment horizontal="center" wrapText="1"/>
    </xf>
    <xf numFmtId="0" fontId="7" fillId="0" borderId="34">
      <alignment horizontal="left" wrapText="1" indent="1"/>
    </xf>
    <xf numFmtId="0" fontId="7" fillId="0" borderId="25">
      <alignment horizontal="left" wrapText="1" indent="2"/>
    </xf>
    <xf numFmtId="0" fontId="7" fillId="0" borderId="28">
      <alignment horizontal="left" wrapText="1" indent="2"/>
    </xf>
    <xf numFmtId="49" fontId="7" fillId="0" borderId="40">
      <alignment horizontal="center"/>
    </xf>
    <xf numFmtId="0" fontId="4" fillId="0" borderId="13"/>
    <xf numFmtId="0" fontId="4" fillId="0" borderId="2"/>
    <xf numFmtId="0" fontId="10" fillId="0" borderId="17">
      <alignment horizontal="center" vertical="center" textRotation="90" wrapText="1"/>
    </xf>
    <xf numFmtId="0" fontId="7" fillId="0" borderId="16">
      <alignment horizontal="center" vertical="top" wrapText="1"/>
    </xf>
    <xf numFmtId="0" fontId="7" fillId="0" borderId="27">
      <alignment horizontal="center" vertical="top"/>
    </xf>
    <xf numFmtId="0" fontId="7" fillId="0" borderId="16">
      <alignment horizontal="center" vertical="top"/>
    </xf>
    <xf numFmtId="49" fontId="7" fillId="0" borderId="16">
      <alignment horizontal="center" vertical="top" wrapText="1"/>
    </xf>
    <xf numFmtId="0" fontId="1" fillId="0" borderId="41"/>
    <xf numFmtId="49" fontId="1" fillId="0" borderId="20">
      <alignment horizontal="center"/>
    </xf>
    <xf numFmtId="0" fontId="5" fillId="0" borderId="8"/>
    <xf numFmtId="49" fontId="11" fillId="0" borderId="42">
      <alignment horizontal="left" vertical="center" wrapText="1"/>
    </xf>
    <xf numFmtId="49" fontId="1" fillId="0" borderId="30">
      <alignment horizontal="center" vertical="center" wrapText="1"/>
    </xf>
    <xf numFmtId="49" fontId="7" fillId="0" borderId="43">
      <alignment horizontal="left" vertical="center" wrapText="1" indent="2"/>
    </xf>
    <xf numFmtId="49" fontId="7" fillId="0" borderId="26">
      <alignment horizontal="center" vertical="center" wrapText="1"/>
    </xf>
    <xf numFmtId="0" fontId="7" fillId="0" borderId="27"/>
    <xf numFmtId="4" fontId="7" fillId="0" borderId="27">
      <alignment horizontal="right"/>
    </xf>
    <xf numFmtId="4" fontId="7" fillId="0" borderId="39">
      <alignment horizontal="right"/>
    </xf>
    <xf numFmtId="49" fontId="7" fillId="0" borderId="44">
      <alignment horizontal="left" vertical="center" wrapText="1" indent="3"/>
    </xf>
    <xf numFmtId="49" fontId="7" fillId="0" borderId="40">
      <alignment horizontal="center" vertical="center" wrapText="1"/>
    </xf>
    <xf numFmtId="49" fontId="7" fillId="0" borderId="42">
      <alignment horizontal="left" vertical="center" wrapText="1" indent="3"/>
    </xf>
    <xf numFmtId="49" fontId="7" fillId="0" borderId="30">
      <alignment horizontal="center" vertical="center" wrapText="1"/>
    </xf>
    <xf numFmtId="49" fontId="7" fillId="0" borderId="45">
      <alignment horizontal="left" vertical="center" wrapText="1" indent="3"/>
    </xf>
    <xf numFmtId="0" fontId="11" fillId="0" borderId="41">
      <alignment horizontal="left" vertical="center" wrapText="1"/>
    </xf>
    <xf numFmtId="49" fontId="7" fillId="0" borderId="46">
      <alignment horizontal="center" vertical="center" wrapText="1"/>
    </xf>
    <xf numFmtId="4" fontId="7" fillId="0" borderId="4">
      <alignment horizontal="right"/>
    </xf>
    <xf numFmtId="4" fontId="7" fillId="0" borderId="47">
      <alignment horizontal="right"/>
    </xf>
    <xf numFmtId="0" fontId="10" fillId="0" borderId="13">
      <alignment horizontal="center" vertical="center" textRotation="90" wrapText="1"/>
    </xf>
    <xf numFmtId="49" fontId="7" fillId="0" borderId="13">
      <alignment horizontal="left" vertical="center" wrapText="1" indent="3"/>
    </xf>
    <xf numFmtId="49" fontId="7" fillId="0" borderId="15">
      <alignment horizontal="center" vertical="center" wrapText="1"/>
    </xf>
    <xf numFmtId="4" fontId="7" fillId="0" borderId="15">
      <alignment horizontal="right"/>
    </xf>
    <xf numFmtId="0" fontId="7" fillId="0" borderId="1">
      <alignment vertical="center"/>
    </xf>
    <xf numFmtId="49" fontId="7" fillId="0" borderId="1">
      <alignment horizontal="left" vertical="center" wrapText="1" indent="3"/>
    </xf>
    <xf numFmtId="49" fontId="7" fillId="0" borderId="1">
      <alignment horizontal="center" vertical="center" wrapText="1"/>
    </xf>
    <xf numFmtId="4" fontId="7" fillId="0" borderId="1">
      <alignment horizontal="right" shrinkToFit="1"/>
    </xf>
    <xf numFmtId="0" fontId="10" fillId="0" borderId="2">
      <alignment horizontal="center" vertical="center" textRotation="90" wrapText="1"/>
    </xf>
    <xf numFmtId="49" fontId="7" fillId="0" borderId="2">
      <alignment horizontal="left" vertical="center" wrapText="1" indent="3"/>
    </xf>
    <xf numFmtId="49" fontId="7" fillId="0" borderId="2">
      <alignment horizontal="center" vertical="center" wrapText="1"/>
    </xf>
    <xf numFmtId="4" fontId="7" fillId="0" borderId="2">
      <alignment horizontal="right"/>
    </xf>
    <xf numFmtId="49" fontId="7" fillId="0" borderId="27">
      <alignment horizontal="center" vertical="center" wrapText="1"/>
    </xf>
    <xf numFmtId="0" fontId="11" fillId="0" borderId="48">
      <alignment horizontal="left" vertical="center" wrapText="1"/>
    </xf>
    <xf numFmtId="49" fontId="1" fillId="0" borderId="20">
      <alignment horizontal="center" vertical="center" wrapText="1"/>
    </xf>
    <xf numFmtId="4" fontId="7" fillId="0" borderId="49">
      <alignment horizontal="right"/>
    </xf>
    <xf numFmtId="49" fontId="7" fillId="0" borderId="50">
      <alignment horizontal="left" vertical="center" wrapText="1" indent="2"/>
    </xf>
    <xf numFmtId="0" fontId="7" fillId="0" borderId="29"/>
    <xf numFmtId="0" fontId="7" fillId="0" borderId="22"/>
    <xf numFmtId="49" fontId="7" fillId="0" borderId="51">
      <alignment horizontal="left" vertical="center" wrapText="1" indent="3"/>
    </xf>
    <xf numFmtId="4" fontId="7" fillId="0" borderId="52">
      <alignment horizontal="right"/>
    </xf>
    <xf numFmtId="49" fontId="7" fillId="0" borderId="53">
      <alignment horizontal="left" vertical="center" wrapText="1" indent="3"/>
    </xf>
    <xf numFmtId="49" fontId="7" fillId="0" borderId="54">
      <alignment horizontal="left" vertical="center" wrapText="1" indent="3"/>
    </xf>
    <xf numFmtId="49" fontId="7" fillId="0" borderId="55">
      <alignment horizontal="center" vertical="center" wrapText="1"/>
    </xf>
    <xf numFmtId="4" fontId="7" fillId="0" borderId="56">
      <alignment horizontal="right"/>
    </xf>
    <xf numFmtId="0" fontId="10" fillId="0" borderId="13">
      <alignment horizontal="center" vertical="center" textRotation="90"/>
    </xf>
    <xf numFmtId="4" fontId="7" fillId="0" borderId="1">
      <alignment horizontal="right"/>
    </xf>
    <xf numFmtId="0" fontId="10" fillId="0" borderId="2">
      <alignment horizontal="center" vertical="center" textRotation="90"/>
    </xf>
    <xf numFmtId="0" fontId="10" fillId="0" borderId="17">
      <alignment horizontal="center" vertical="center" textRotation="90"/>
    </xf>
    <xf numFmtId="0" fontId="7" fillId="0" borderId="39"/>
    <xf numFmtId="49" fontId="7" fillId="0" borderId="57">
      <alignment horizontal="center" vertical="center" wrapText="1"/>
    </xf>
    <xf numFmtId="0" fontId="7" fillId="0" borderId="58"/>
    <xf numFmtId="0" fontId="7" fillId="0" borderId="59"/>
    <xf numFmtId="0" fontId="10" fillId="0" borderId="16">
      <alignment horizontal="center" vertical="center" textRotation="90"/>
    </xf>
    <xf numFmtId="49" fontId="11" fillId="0" borderId="48">
      <alignment horizontal="left" vertical="center" wrapText="1"/>
    </xf>
    <xf numFmtId="0" fontId="1" fillId="0" borderId="40">
      <alignment horizontal="center" vertical="center"/>
    </xf>
    <xf numFmtId="0" fontId="7" fillId="0" borderId="26">
      <alignment horizontal="center" vertical="center"/>
    </xf>
    <xf numFmtId="0" fontId="7" fillId="0" borderId="40">
      <alignment horizontal="center" vertical="center"/>
    </xf>
    <xf numFmtId="0" fontId="7" fillId="0" borderId="30">
      <alignment horizontal="center" vertical="center"/>
    </xf>
    <xf numFmtId="0" fontId="7" fillId="0" borderId="46">
      <alignment horizontal="center" vertical="center"/>
    </xf>
    <xf numFmtId="0" fontId="1" fillId="0" borderId="20">
      <alignment horizontal="center" vertical="center"/>
    </xf>
    <xf numFmtId="49" fontId="1" fillId="0" borderId="30">
      <alignment horizontal="center" vertical="center"/>
    </xf>
    <xf numFmtId="49" fontId="7" fillId="0" borderId="57">
      <alignment horizontal="center" vertical="center"/>
    </xf>
    <xf numFmtId="49" fontId="7" fillId="0" borderId="40">
      <alignment horizontal="center" vertical="center"/>
    </xf>
    <xf numFmtId="49" fontId="7" fillId="0" borderId="30">
      <alignment horizontal="center" vertical="center"/>
    </xf>
    <xf numFmtId="49" fontId="7" fillId="0" borderId="46">
      <alignment horizontal="center" vertical="center"/>
    </xf>
    <xf numFmtId="49" fontId="7" fillId="0" borderId="2">
      <alignment horizontal="center" wrapText="1"/>
    </xf>
    <xf numFmtId="0" fontId="7" fillId="0" borderId="2">
      <alignment horizontal="center"/>
    </xf>
    <xf numFmtId="49" fontId="7" fillId="0" borderId="1">
      <alignment horizontal="left"/>
    </xf>
    <xf numFmtId="0" fontId="7" fillId="0" borderId="13">
      <alignment horizontal="center"/>
    </xf>
    <xf numFmtId="49" fontId="7" fillId="0" borderId="13">
      <alignment horizontal="center"/>
    </xf>
    <xf numFmtId="0" fontId="12" fillId="0" borderId="2">
      <alignment wrapText="1"/>
    </xf>
    <xf numFmtId="0" fontId="13" fillId="0" borderId="2"/>
    <xf numFmtId="0" fontId="12" fillId="0" borderId="16">
      <alignment wrapText="1"/>
    </xf>
    <xf numFmtId="0" fontId="12" fillId="0" borderId="13">
      <alignment wrapText="1"/>
    </xf>
    <xf numFmtId="0" fontId="13" fillId="0" borderId="13"/>
    <xf numFmtId="0" fontId="16" fillId="0" borderId="0"/>
    <xf numFmtId="0" fontId="16" fillId="0" borderId="0"/>
    <xf numFmtId="0" fontId="16" fillId="0" borderId="0"/>
    <xf numFmtId="0" fontId="14" fillId="0" borderId="1"/>
    <xf numFmtId="0" fontId="14" fillId="0" borderId="1"/>
    <xf numFmtId="0" fontId="15" fillId="3" borderId="1"/>
    <xf numFmtId="0" fontId="14" fillId="0" borderId="1"/>
  </cellStyleXfs>
  <cellXfs count="80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/>
    <xf numFmtId="0" fontId="4" fillId="0" borderId="1" xfId="5" applyNumberFormat="1" applyProtection="1"/>
    <xf numFmtId="0" fontId="5" fillId="0" borderId="1" xfId="7" applyNumberFormat="1" applyProtection="1"/>
    <xf numFmtId="0" fontId="7" fillId="0" borderId="1" xfId="12" applyNumberFormat="1" applyProtection="1">
      <alignment horizontal="left"/>
    </xf>
    <xf numFmtId="0" fontId="7" fillId="0" borderId="1" xfId="19" applyNumberFormat="1" applyProtection="1"/>
    <xf numFmtId="49" fontId="7" fillId="0" borderId="1" xfId="23" applyNumberFormat="1" applyProtection="1"/>
    <xf numFmtId="49" fontId="7" fillId="0" borderId="16" xfId="35" applyNumberFormat="1" applyProtection="1">
      <alignment horizontal="center" vertical="center" wrapText="1"/>
    </xf>
    <xf numFmtId="49" fontId="7" fillId="0" borderId="1" xfId="52" applyNumberFormat="1" applyProtection="1">
      <alignment horizontal="center"/>
    </xf>
    <xf numFmtId="0" fontId="7" fillId="2" borderId="1" xfId="59" applyNumberFormat="1" applyProtection="1"/>
    <xf numFmtId="0" fontId="7" fillId="0" borderId="1" xfId="60" applyNumberFormat="1" applyProtection="1">
      <alignment horizontal="left" wrapText="1"/>
    </xf>
    <xf numFmtId="49" fontId="7" fillId="0" borderId="1" xfId="61" applyNumberFormat="1" applyProtection="1">
      <alignment horizontal="center" wrapText="1"/>
    </xf>
    <xf numFmtId="0" fontId="7" fillId="0" borderId="2" xfId="62" applyNumberFormat="1" applyProtection="1">
      <alignment horizontal="left"/>
    </xf>
    <xf numFmtId="49" fontId="7" fillId="0" borderId="2" xfId="63" applyNumberFormat="1" applyProtection="1"/>
    <xf numFmtId="0" fontId="7" fillId="0" borderId="12" xfId="72" applyNumberFormat="1" applyProtection="1"/>
    <xf numFmtId="0" fontId="1" fillId="0" borderId="2" xfId="83" applyNumberFormat="1" applyProtection="1"/>
    <xf numFmtId="0" fontId="4" fillId="0" borderId="13" xfId="97" applyNumberFormat="1" applyProtection="1"/>
    <xf numFmtId="0" fontId="7" fillId="0" borderId="1" xfId="24" applyNumberFormat="1" applyProtection="1">
      <alignment horizontal="right"/>
    </xf>
    <xf numFmtId="0" fontId="7" fillId="0" borderId="1" xfId="24">
      <alignment horizontal="right"/>
    </xf>
    <xf numFmtId="0" fontId="5" fillId="0" borderId="1" xfId="7" applyNumberFormat="1" applyBorder="1" applyProtection="1"/>
    <xf numFmtId="0" fontId="0" fillId="0" borderId="1" xfId="0" applyBorder="1" applyProtection="1">
      <protection locked="0"/>
    </xf>
    <xf numFmtId="0" fontId="7" fillId="0" borderId="1" xfId="12" applyNumberFormat="1" applyBorder="1" applyProtection="1">
      <alignment horizontal="left"/>
    </xf>
    <xf numFmtId="49" fontId="7" fillId="0" borderId="1" xfId="23" applyNumberFormat="1" applyBorder="1" applyProtection="1"/>
    <xf numFmtId="49" fontId="7" fillId="0" borderId="1" xfId="31" applyNumberFormat="1" applyBorder="1" applyProtection="1"/>
    <xf numFmtId="0" fontId="5" fillId="0" borderId="1" xfId="34" applyNumberFormat="1" applyBorder="1" applyProtection="1"/>
    <xf numFmtId="0" fontId="7" fillId="0" borderId="1" xfId="26" applyBorder="1">
      <alignment wrapText="1"/>
    </xf>
    <xf numFmtId="49" fontId="7" fillId="0" borderId="1" xfId="27" applyBorder="1">
      <alignment horizontal="center"/>
    </xf>
    <xf numFmtId="0" fontId="7" fillId="0" borderId="1" xfId="28" applyBorder="1">
      <alignment wrapText="1"/>
    </xf>
    <xf numFmtId="49" fontId="7" fillId="0" borderId="1" xfId="29" applyBorder="1">
      <alignment horizontal="center"/>
    </xf>
    <xf numFmtId="0" fontId="7" fillId="0" borderId="1" xfId="32" applyBorder="1">
      <alignment horizontal="center"/>
    </xf>
    <xf numFmtId="49" fontId="7" fillId="0" borderId="1" xfId="33" applyBorder="1">
      <alignment horizontal="center"/>
    </xf>
    <xf numFmtId="0" fontId="7" fillId="0" borderId="61" xfId="65" applyNumberFormat="1" applyBorder="1" applyProtection="1">
      <alignment horizontal="left" wrapText="1"/>
    </xf>
    <xf numFmtId="0" fontId="7" fillId="0" borderId="62" xfId="46" applyNumberFormat="1" applyBorder="1" applyProtection="1">
      <alignment horizontal="left" wrapText="1" indent="1"/>
    </xf>
    <xf numFmtId="0" fontId="7" fillId="0" borderId="24" xfId="53" applyNumberFormat="1" applyBorder="1" applyProtection="1">
      <alignment horizontal="left" wrapText="1" indent="2"/>
    </xf>
    <xf numFmtId="0" fontId="1" fillId="0" borderId="12" xfId="74" applyNumberFormat="1" applyBorder="1" applyProtection="1">
      <alignment horizontal="left" wrapText="1"/>
    </xf>
    <xf numFmtId="49" fontId="7" fillId="0" borderId="27" xfId="35" applyNumberFormat="1" applyBorder="1" applyProtection="1">
      <alignment horizontal="center" vertical="center" wrapText="1"/>
    </xf>
    <xf numFmtId="49" fontId="7" fillId="0" borderId="27" xfId="38" applyNumberFormat="1" applyBorder="1" applyProtection="1">
      <alignment horizontal="center" vertical="center" wrapText="1"/>
    </xf>
    <xf numFmtId="0" fontId="4" fillId="0" borderId="1" xfId="80" applyNumberFormat="1" applyBorder="1" applyProtection="1"/>
    <xf numFmtId="0" fontId="7" fillId="0" borderId="1" xfId="57" applyNumberFormat="1" applyBorder="1" applyProtection="1"/>
    <xf numFmtId="49" fontId="7" fillId="0" borderId="60" xfId="66" applyNumberFormat="1" applyBorder="1" applyProtection="1">
      <alignment horizontal="center" wrapText="1"/>
    </xf>
    <xf numFmtId="166" fontId="7" fillId="0" borderId="60" xfId="67" applyNumberFormat="1" applyBorder="1" applyProtection="1">
      <alignment horizontal="right"/>
    </xf>
    <xf numFmtId="165" fontId="7" fillId="0" borderId="60" xfId="68" applyNumberFormat="1" applyBorder="1" applyProtection="1">
      <alignment horizontal="right"/>
    </xf>
    <xf numFmtId="49" fontId="7" fillId="0" borderId="60" xfId="55" applyNumberFormat="1" applyBorder="1" applyProtection="1">
      <alignment horizontal="center"/>
    </xf>
    <xf numFmtId="166" fontId="7" fillId="0" borderId="60" xfId="55" applyNumberFormat="1" applyBorder="1" applyProtection="1">
      <alignment horizontal="center"/>
    </xf>
    <xf numFmtId="166" fontId="7" fillId="0" borderId="60" xfId="42" applyNumberFormat="1" applyBorder="1" applyProtection="1">
      <alignment horizontal="right"/>
    </xf>
    <xf numFmtId="0" fontId="7" fillId="0" borderId="60" xfId="73" applyNumberFormat="1" applyBorder="1" applyProtection="1"/>
    <xf numFmtId="166" fontId="7" fillId="0" borderId="60" xfId="73" applyNumberFormat="1" applyBorder="1" applyProtection="1"/>
    <xf numFmtId="49" fontId="7" fillId="0" borderId="60" xfId="76" applyNumberFormat="1" applyBorder="1" applyProtection="1">
      <alignment horizontal="center" wrapText="1"/>
    </xf>
    <xf numFmtId="166" fontId="7" fillId="0" borderId="60" xfId="77" applyNumberFormat="1" applyBorder="1" applyProtection="1">
      <alignment horizontal="right"/>
    </xf>
    <xf numFmtId="0" fontId="7" fillId="0" borderId="63" xfId="39" applyNumberFormat="1" applyBorder="1" applyProtection="1">
      <alignment horizontal="left" wrapText="1"/>
    </xf>
    <xf numFmtId="49" fontId="7" fillId="0" borderId="58" xfId="38" applyNumberFormat="1" applyBorder="1" applyProtection="1">
      <alignment horizontal="center" vertical="center" wrapText="1"/>
    </xf>
    <xf numFmtId="49" fontId="7" fillId="0" borderId="60" xfId="41" applyNumberFormat="1" applyBorder="1" applyProtection="1">
      <alignment horizontal="center"/>
    </xf>
    <xf numFmtId="166" fontId="7" fillId="0" borderId="60" xfId="45" applyNumberFormat="1" applyBorder="1" applyProtection="1">
      <alignment horizontal="right"/>
    </xf>
    <xf numFmtId="165" fontId="7" fillId="0" borderId="60" xfId="42" applyNumberFormat="1" applyBorder="1" applyProtection="1">
      <alignment horizontal="right"/>
    </xf>
    <xf numFmtId="49" fontId="7" fillId="0" borderId="60" xfId="48" applyNumberFormat="1" applyBorder="1" applyProtection="1">
      <alignment horizontal="center"/>
    </xf>
    <xf numFmtId="166" fontId="7" fillId="0" borderId="60" xfId="48" applyNumberFormat="1" applyBorder="1" applyProtection="1">
      <alignment horizontal="center"/>
    </xf>
    <xf numFmtId="166" fontId="7" fillId="0" borderId="60" xfId="50" applyNumberFormat="1" applyBorder="1" applyProtection="1">
      <alignment horizontal="center"/>
    </xf>
    <xf numFmtId="0" fontId="7" fillId="0" borderId="62" xfId="86" applyNumberFormat="1" applyBorder="1" applyProtection="1">
      <alignment horizontal="left" wrapText="1"/>
    </xf>
    <xf numFmtId="0" fontId="7" fillId="0" borderId="62" xfId="94" applyNumberFormat="1" applyBorder="1" applyProtection="1">
      <alignment horizontal="left" wrapText="1" indent="2"/>
    </xf>
    <xf numFmtId="0" fontId="7" fillId="0" borderId="61" xfId="91" applyNumberFormat="1" applyBorder="1" applyProtection="1">
      <alignment horizontal="left" wrapText="1" indent="1"/>
    </xf>
    <xf numFmtId="165" fontId="7" fillId="0" borderId="60" xfId="43" applyNumberFormat="1" applyBorder="1" applyProtection="1">
      <alignment horizontal="right"/>
    </xf>
    <xf numFmtId="166" fontId="4" fillId="0" borderId="60" xfId="89" applyNumberFormat="1" applyBorder="1" applyProtection="1"/>
    <xf numFmtId="49" fontId="7" fillId="0" borderId="60" xfId="85" applyNumberFormat="1" applyBorder="1" applyProtection="1">
      <alignment horizontal="center"/>
    </xf>
    <xf numFmtId="0" fontId="17" fillId="0" borderId="0" xfId="0" applyFont="1" applyProtection="1">
      <protection locked="0"/>
    </xf>
    <xf numFmtId="0" fontId="1" fillId="0" borderId="1" xfId="1" applyNumberFormat="1" applyFont="1" applyProtection="1"/>
    <xf numFmtId="49" fontId="19" fillId="0" borderId="2" xfId="63" applyNumberFormat="1" applyFont="1" applyProtection="1"/>
    <xf numFmtId="0" fontId="20" fillId="0" borderId="2" xfId="64" applyNumberFormat="1" applyFont="1" applyProtection="1"/>
    <xf numFmtId="0" fontId="17" fillId="0" borderId="0" xfId="0" applyFont="1" applyAlignment="1" applyProtection="1">
      <alignment horizontal="center" wrapText="1"/>
      <protection locked="0"/>
    </xf>
    <xf numFmtId="0" fontId="17" fillId="0" borderId="0" xfId="0" applyFont="1" applyAlignment="1">
      <alignment horizontal="center" wrapText="1"/>
    </xf>
    <xf numFmtId="49" fontId="7" fillId="0" borderId="16" xfId="35" applyNumberFormat="1" applyProtection="1">
      <alignment horizontal="center" vertical="center" wrapText="1"/>
    </xf>
    <xf numFmtId="49" fontId="7" fillId="0" borderId="16" xfId="35">
      <alignment horizontal="center" vertical="center" wrapText="1"/>
    </xf>
    <xf numFmtId="49" fontId="7" fillId="0" borderId="24" xfId="35" applyNumberFormat="1" applyBorder="1" applyProtection="1">
      <alignment horizontal="center" vertical="center" wrapText="1"/>
    </xf>
    <xf numFmtId="49" fontId="7" fillId="0" borderId="24" xfId="35" applyBorder="1">
      <alignment horizontal="center" vertical="center" wrapText="1"/>
    </xf>
    <xf numFmtId="49" fontId="18" fillId="0" borderId="27" xfId="35" applyNumberFormat="1" applyFont="1" applyBorder="1" applyAlignment="1" applyProtection="1">
      <alignment horizontal="center" vertical="center" wrapText="1"/>
    </xf>
    <xf numFmtId="49" fontId="18" fillId="0" borderId="18" xfId="35" applyNumberFormat="1" applyFont="1" applyBorder="1" applyAlignment="1" applyProtection="1">
      <alignment horizontal="center" vertical="center" wrapText="1"/>
    </xf>
    <xf numFmtId="49" fontId="18" fillId="0" borderId="27" xfId="35" applyFont="1" applyBorder="1" applyAlignment="1">
      <alignment horizontal="center" vertical="center" wrapText="1"/>
    </xf>
    <xf numFmtId="49" fontId="18" fillId="0" borderId="18" xfId="35" applyFont="1" applyBorder="1" applyAlignment="1">
      <alignment horizontal="center" vertical="center" wrapText="1"/>
    </xf>
    <xf numFmtId="0" fontId="1" fillId="0" borderId="1" xfId="82" applyNumberFormat="1" applyAlignment="1" applyProtection="1">
      <alignment horizontal="left"/>
    </xf>
    <xf numFmtId="0" fontId="1" fillId="0" borderId="1" xfId="82" applyAlignment="1">
      <alignment horizontal="left"/>
    </xf>
  </cellXfs>
  <cellStyles count="186">
    <cellStyle name="br" xfId="181"/>
    <cellStyle name="col" xfId="180"/>
    <cellStyle name="style0" xfId="182"/>
    <cellStyle name="td" xfId="183"/>
    <cellStyle name="tr" xfId="179"/>
    <cellStyle name="xl100" xfId="64"/>
    <cellStyle name="xl101" xfId="69"/>
    <cellStyle name="xl102" xfId="79"/>
    <cellStyle name="xl103" xfId="83"/>
    <cellStyle name="xl104" xfId="91"/>
    <cellStyle name="xl105" xfId="86"/>
    <cellStyle name="xl106" xfId="94"/>
    <cellStyle name="xl107" xfId="97"/>
    <cellStyle name="xl108" xfId="81"/>
    <cellStyle name="xl109" xfId="84"/>
    <cellStyle name="xl110" xfId="92"/>
    <cellStyle name="xl111" xfId="96"/>
    <cellStyle name="xl112" xfId="82"/>
    <cellStyle name="xl113" xfId="85"/>
    <cellStyle name="xl114" xfId="87"/>
    <cellStyle name="xl115" xfId="93"/>
    <cellStyle name="xl116" xfId="88"/>
    <cellStyle name="xl117" xfId="95"/>
    <cellStyle name="xl118" xfId="89"/>
    <cellStyle name="xl119" xfId="90"/>
    <cellStyle name="xl120" xfId="99"/>
    <cellStyle name="xl121" xfId="123"/>
    <cellStyle name="xl122" xfId="127"/>
    <cellStyle name="xl123" xfId="131"/>
    <cellStyle name="xl124" xfId="148"/>
    <cellStyle name="xl125" xfId="150"/>
    <cellStyle name="xl126" xfId="151"/>
    <cellStyle name="xl127" xfId="98"/>
    <cellStyle name="xl128" xfId="156"/>
    <cellStyle name="xl129" xfId="174"/>
    <cellStyle name="xl130" xfId="177"/>
    <cellStyle name="xl131" xfId="100"/>
    <cellStyle name="xl132" xfId="104"/>
    <cellStyle name="xl133" xfId="107"/>
    <cellStyle name="xl134" xfId="109"/>
    <cellStyle name="xl135" xfId="114"/>
    <cellStyle name="xl136" xfId="116"/>
    <cellStyle name="xl137" xfId="118"/>
    <cellStyle name="xl138" xfId="119"/>
    <cellStyle name="xl139" xfId="124"/>
    <cellStyle name="xl140" xfId="128"/>
    <cellStyle name="xl141" xfId="132"/>
    <cellStyle name="xl142" xfId="136"/>
    <cellStyle name="xl143" xfId="139"/>
    <cellStyle name="xl144" xfId="142"/>
    <cellStyle name="xl145" xfId="144"/>
    <cellStyle name="xl146" xfId="145"/>
    <cellStyle name="xl147" xfId="157"/>
    <cellStyle name="xl148" xfId="105"/>
    <cellStyle name="xl149" xfId="108"/>
    <cellStyle name="xl150" xfId="110"/>
    <cellStyle name="xl151" xfId="115"/>
    <cellStyle name="xl152" xfId="117"/>
    <cellStyle name="xl153" xfId="120"/>
    <cellStyle name="xl154" xfId="125"/>
    <cellStyle name="xl155" xfId="129"/>
    <cellStyle name="xl156" xfId="133"/>
    <cellStyle name="xl157" xfId="135"/>
    <cellStyle name="xl158" xfId="137"/>
    <cellStyle name="xl159" xfId="146"/>
    <cellStyle name="xl160" xfId="153"/>
    <cellStyle name="xl161" xfId="158"/>
    <cellStyle name="xl162" xfId="159"/>
    <cellStyle name="xl163" xfId="160"/>
    <cellStyle name="xl164" xfId="161"/>
    <cellStyle name="xl165" xfId="162"/>
    <cellStyle name="xl166" xfId="163"/>
    <cellStyle name="xl167" xfId="164"/>
    <cellStyle name="xl168" xfId="165"/>
    <cellStyle name="xl169" xfId="166"/>
    <cellStyle name="xl170" xfId="167"/>
    <cellStyle name="xl171" xfId="168"/>
    <cellStyle name="xl172" xfId="103"/>
    <cellStyle name="xl173" xfId="111"/>
    <cellStyle name="xl174" xfId="121"/>
    <cellStyle name="xl175" xfId="126"/>
    <cellStyle name="xl176" xfId="130"/>
    <cellStyle name="xl177" xfId="134"/>
    <cellStyle name="xl178" xfId="149"/>
    <cellStyle name="xl179" xfId="112"/>
    <cellStyle name="xl180" xfId="154"/>
    <cellStyle name="xl181" xfId="169"/>
    <cellStyle name="xl182" xfId="172"/>
    <cellStyle name="xl183" xfId="175"/>
    <cellStyle name="xl184" xfId="178"/>
    <cellStyle name="xl185" xfId="170"/>
    <cellStyle name="xl186" xfId="173"/>
    <cellStyle name="xl187" xfId="171"/>
    <cellStyle name="xl188" xfId="101"/>
    <cellStyle name="xl189" xfId="138"/>
    <cellStyle name="xl190" xfId="140"/>
    <cellStyle name="xl191" xfId="143"/>
    <cellStyle name="xl192" xfId="147"/>
    <cellStyle name="xl193" xfId="152"/>
    <cellStyle name="xl194" xfId="113"/>
    <cellStyle name="xl195" xfId="155"/>
    <cellStyle name="xl196" xfId="122"/>
    <cellStyle name="xl197" xfId="176"/>
    <cellStyle name="xl198" xfId="102"/>
    <cellStyle name="xl199" xfId="141"/>
    <cellStyle name="xl200" xfId="106"/>
    <cellStyle name="xl21" xfId="184"/>
    <cellStyle name="xl22" xfId="1"/>
    <cellStyle name="xl23" xfId="8"/>
    <cellStyle name="xl24" xfId="12"/>
    <cellStyle name="xl25" xfId="19"/>
    <cellStyle name="xl26" xfId="7"/>
    <cellStyle name="xl27" xfId="5"/>
    <cellStyle name="xl28" xfId="35"/>
    <cellStyle name="xl29" xfId="39"/>
    <cellStyle name="xl30" xfId="46"/>
    <cellStyle name="xl31" xfId="53"/>
    <cellStyle name="xl32" xfId="185"/>
    <cellStyle name="xl33" xfId="13"/>
    <cellStyle name="xl34" xfId="30"/>
    <cellStyle name="xl35" xfId="40"/>
    <cellStyle name="xl36" xfId="47"/>
    <cellStyle name="xl37" xfId="54"/>
    <cellStyle name="xl38" xfId="57"/>
    <cellStyle name="xl39" xfId="31"/>
    <cellStyle name="xl40" xfId="23"/>
    <cellStyle name="xl41" xfId="41"/>
    <cellStyle name="xl42" xfId="48"/>
    <cellStyle name="xl43" xfId="55"/>
    <cellStyle name="xl44" xfId="37"/>
    <cellStyle name="xl45" xfId="38"/>
    <cellStyle name="xl46" xfId="42"/>
    <cellStyle name="xl47" xfId="59"/>
    <cellStyle name="xl48" xfId="2"/>
    <cellStyle name="xl49" xfId="20"/>
    <cellStyle name="xl50" xfId="26"/>
    <cellStyle name="xl51" xfId="28"/>
    <cellStyle name="xl52" xfId="9"/>
    <cellStyle name="xl53" xfId="14"/>
    <cellStyle name="xl54" xfId="21"/>
    <cellStyle name="xl55" xfId="3"/>
    <cellStyle name="xl56" xfId="34"/>
    <cellStyle name="xl57" xfId="10"/>
    <cellStyle name="xl58" xfId="15"/>
    <cellStyle name="xl59" xfId="22"/>
    <cellStyle name="xl60" xfId="25"/>
    <cellStyle name="xl61" xfId="27"/>
    <cellStyle name="xl62" xfId="29"/>
    <cellStyle name="xl63" xfId="32"/>
    <cellStyle name="xl64" xfId="33"/>
    <cellStyle name="xl65" xfId="4"/>
    <cellStyle name="xl66" xfId="11"/>
    <cellStyle name="xl67" xfId="16"/>
    <cellStyle name="xl68" xfId="43"/>
    <cellStyle name="xl69" xfId="6"/>
    <cellStyle name="xl70" xfId="17"/>
    <cellStyle name="xl71" xfId="24"/>
    <cellStyle name="xl72" xfId="36"/>
    <cellStyle name="xl73" xfId="44"/>
    <cellStyle name="xl74" xfId="49"/>
    <cellStyle name="xl75" xfId="56"/>
    <cellStyle name="xl76" xfId="58"/>
    <cellStyle name="xl77" xfId="18"/>
    <cellStyle name="xl78" xfId="45"/>
    <cellStyle name="xl79" xfId="50"/>
    <cellStyle name="xl80" xfId="51"/>
    <cellStyle name="xl81" xfId="52"/>
    <cellStyle name="xl82" xfId="60"/>
    <cellStyle name="xl83" xfId="62"/>
    <cellStyle name="xl84" xfId="65"/>
    <cellStyle name="xl85" xfId="72"/>
    <cellStyle name="xl86" xfId="74"/>
    <cellStyle name="xl87" xfId="61"/>
    <cellStyle name="xl88" xfId="70"/>
    <cellStyle name="xl89" xfId="73"/>
    <cellStyle name="xl90" xfId="75"/>
    <cellStyle name="xl91" xfId="80"/>
    <cellStyle name="xl92" xfId="66"/>
    <cellStyle name="xl93" xfId="76"/>
    <cellStyle name="xl94" xfId="63"/>
    <cellStyle name="xl95" xfId="67"/>
    <cellStyle name="xl96" xfId="77"/>
    <cellStyle name="xl97" xfId="68"/>
    <cellStyle name="xl98" xfId="71"/>
    <cellStyle name="xl99" xfId="78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8"/>
  <sheetViews>
    <sheetView zoomScaleNormal="100" zoomScaleSheetLayoutView="70" zoomScalePageLayoutView="70" workbookViewId="0">
      <selection activeCell="J12" sqref="J12"/>
    </sheetView>
  </sheetViews>
  <sheetFormatPr defaultRowHeight="15" x14ac:dyDescent="0.25"/>
  <cols>
    <col min="1" max="1" width="50.85546875" style="1" customWidth="1"/>
    <col min="2" max="2" width="21.85546875" style="1" customWidth="1"/>
    <col min="3" max="4" width="18.7109375" style="1" customWidth="1"/>
    <col min="5" max="5" width="17.28515625" style="1" customWidth="1"/>
    <col min="6" max="6" width="9.140625" style="1" customWidth="1"/>
    <col min="7" max="16384" width="9.140625" style="1"/>
  </cols>
  <sheetData>
    <row r="1" spans="1:6" s="21" customFormat="1" ht="15.2" customHeight="1" x14ac:dyDescent="0.25">
      <c r="A1" s="22"/>
      <c r="B1" s="26"/>
      <c r="C1" s="27"/>
      <c r="D1" s="64" t="s">
        <v>205</v>
      </c>
      <c r="E1" s="64"/>
      <c r="F1" s="20"/>
    </row>
    <row r="2" spans="1:6" s="21" customFormat="1" ht="15.2" customHeight="1" x14ac:dyDescent="0.25">
      <c r="A2" s="22"/>
      <c r="B2" s="28"/>
      <c r="C2" s="29"/>
      <c r="D2" s="64" t="s">
        <v>206</v>
      </c>
      <c r="E2" s="64"/>
      <c r="F2" s="20"/>
    </row>
    <row r="3" spans="1:6" s="21" customFormat="1" ht="14.1" customHeight="1" x14ac:dyDescent="0.25">
      <c r="A3" s="22"/>
      <c r="B3" s="24"/>
      <c r="C3" s="30"/>
      <c r="D3" s="64" t="s">
        <v>207</v>
      </c>
      <c r="E3" s="64"/>
      <c r="F3" s="20"/>
    </row>
    <row r="4" spans="1:6" s="21" customFormat="1" ht="14.1" customHeight="1" x14ac:dyDescent="0.25">
      <c r="A4" s="22"/>
      <c r="B4" s="23"/>
      <c r="C4" s="31"/>
      <c r="D4" s="64" t="s">
        <v>208</v>
      </c>
      <c r="E4" s="64"/>
      <c r="F4" s="20"/>
    </row>
    <row r="5" spans="1:6" s="21" customFormat="1" ht="15" customHeight="1" x14ac:dyDescent="0.25">
      <c r="A5" s="20"/>
      <c r="B5" s="20"/>
      <c r="C5" s="25"/>
      <c r="D5" s="64" t="s">
        <v>219</v>
      </c>
      <c r="E5" s="64"/>
      <c r="F5" s="20"/>
    </row>
    <row r="6" spans="1:6" s="21" customFormat="1" ht="15" customHeight="1" x14ac:dyDescent="0.25">
      <c r="A6" s="20"/>
      <c r="B6" s="20"/>
      <c r="C6" s="25"/>
      <c r="D6" s="64"/>
      <c r="E6" s="64"/>
      <c r="F6" s="20"/>
    </row>
    <row r="7" spans="1:6" s="21" customFormat="1" ht="15" customHeight="1" x14ac:dyDescent="0.25">
      <c r="A7" s="68" t="s">
        <v>209</v>
      </c>
      <c r="B7" s="69"/>
      <c r="C7" s="69"/>
      <c r="D7" s="69"/>
      <c r="E7" s="69"/>
      <c r="F7" s="20"/>
    </row>
    <row r="8" spans="1:6" s="21" customFormat="1" ht="15" customHeight="1" x14ac:dyDescent="0.25">
      <c r="A8" s="69" t="s">
        <v>210</v>
      </c>
      <c r="B8" s="69"/>
      <c r="C8" s="69"/>
      <c r="D8" s="69"/>
      <c r="E8" s="69"/>
      <c r="F8" s="20"/>
    </row>
    <row r="9" spans="1:6" s="21" customFormat="1" ht="12.95" customHeight="1" x14ac:dyDescent="0.25">
      <c r="A9" s="69" t="s">
        <v>211</v>
      </c>
      <c r="B9" s="69"/>
      <c r="C9" s="69"/>
      <c r="D9" s="69"/>
      <c r="E9" s="69"/>
      <c r="F9" s="20"/>
    </row>
    <row r="10" spans="1:6" ht="24.75" customHeight="1" x14ac:dyDescent="0.25">
      <c r="A10" s="2" t="s">
        <v>204</v>
      </c>
      <c r="B10" s="5"/>
      <c r="C10" s="7"/>
      <c r="D10" s="3"/>
      <c r="E10" s="18" t="s">
        <v>201</v>
      </c>
      <c r="F10" s="4"/>
    </row>
    <row r="11" spans="1:6" ht="11.45" customHeight="1" x14ac:dyDescent="0.25">
      <c r="A11" s="70" t="s">
        <v>0</v>
      </c>
      <c r="B11" s="72" t="s">
        <v>1</v>
      </c>
      <c r="C11" s="74" t="s">
        <v>215</v>
      </c>
      <c r="D11" s="74" t="s">
        <v>216</v>
      </c>
      <c r="E11" s="76" t="s">
        <v>212</v>
      </c>
      <c r="F11" s="4"/>
    </row>
    <row r="12" spans="1:6" ht="140.44999999999999" customHeight="1" x14ac:dyDescent="0.25">
      <c r="A12" s="71"/>
      <c r="B12" s="73"/>
      <c r="C12" s="75" t="s">
        <v>213</v>
      </c>
      <c r="D12" s="75" t="s">
        <v>214</v>
      </c>
      <c r="E12" s="77" t="s">
        <v>212</v>
      </c>
      <c r="F12" s="4"/>
    </row>
    <row r="13" spans="1:6" ht="11.45" customHeight="1" x14ac:dyDescent="0.25">
      <c r="A13" s="8" t="s">
        <v>3</v>
      </c>
      <c r="B13" s="36" t="s">
        <v>4</v>
      </c>
      <c r="C13" s="51" t="s">
        <v>5</v>
      </c>
      <c r="D13" s="51" t="s">
        <v>6</v>
      </c>
      <c r="E13" s="51" t="s">
        <v>7</v>
      </c>
      <c r="F13" s="4"/>
    </row>
    <row r="14" spans="1:6" ht="21.75" customHeight="1" x14ac:dyDescent="0.25">
      <c r="A14" s="50" t="s">
        <v>8</v>
      </c>
      <c r="B14" s="52" t="s">
        <v>9</v>
      </c>
      <c r="C14" s="45">
        <v>277449800</v>
      </c>
      <c r="D14" s="53">
        <v>32894068.52</v>
      </c>
      <c r="E14" s="54">
        <f>D14/C14</f>
        <v>0.11855863121905295</v>
      </c>
      <c r="F14" s="4"/>
    </row>
    <row r="15" spans="1:6" ht="15" customHeight="1" x14ac:dyDescent="0.25">
      <c r="A15" s="33" t="s">
        <v>10</v>
      </c>
      <c r="B15" s="55"/>
      <c r="C15" s="56"/>
      <c r="D15" s="57"/>
      <c r="E15" s="54"/>
      <c r="F15" s="4"/>
    </row>
    <row r="16" spans="1:6" x14ac:dyDescent="0.25">
      <c r="A16" s="34" t="s">
        <v>11</v>
      </c>
      <c r="B16" s="43" t="s">
        <v>12</v>
      </c>
      <c r="C16" s="45">
        <v>116850500</v>
      </c>
      <c r="D16" s="53">
        <v>32894068.52</v>
      </c>
      <c r="E16" s="54">
        <f t="shared" ref="E16:E56" si="0">D16/C16</f>
        <v>0.28150558636890727</v>
      </c>
      <c r="F16" s="4"/>
    </row>
    <row r="17" spans="1:6" x14ac:dyDescent="0.25">
      <c r="A17" s="34" t="s">
        <v>13</v>
      </c>
      <c r="B17" s="43" t="s">
        <v>14</v>
      </c>
      <c r="C17" s="45">
        <v>103282500</v>
      </c>
      <c r="D17" s="53">
        <v>26920813.98</v>
      </c>
      <c r="E17" s="54">
        <f t="shared" si="0"/>
        <v>0.26065223033911844</v>
      </c>
      <c r="F17" s="4"/>
    </row>
    <row r="18" spans="1:6" x14ac:dyDescent="0.25">
      <c r="A18" s="34" t="s">
        <v>15</v>
      </c>
      <c r="B18" s="43" t="s">
        <v>16</v>
      </c>
      <c r="C18" s="45">
        <v>103282500</v>
      </c>
      <c r="D18" s="53">
        <v>26920813.98</v>
      </c>
      <c r="E18" s="54">
        <f t="shared" si="0"/>
        <v>0.26065223033911844</v>
      </c>
      <c r="F18" s="4"/>
    </row>
    <row r="19" spans="1:6" ht="57" x14ac:dyDescent="0.25">
      <c r="A19" s="34" t="s">
        <v>17</v>
      </c>
      <c r="B19" s="43" t="s">
        <v>18</v>
      </c>
      <c r="C19" s="45">
        <v>101931500</v>
      </c>
      <c r="D19" s="53">
        <v>25690514.800000001</v>
      </c>
      <c r="E19" s="54">
        <f t="shared" si="0"/>
        <v>0.25203705233416562</v>
      </c>
      <c r="F19" s="4"/>
    </row>
    <row r="20" spans="1:6" ht="90.75" x14ac:dyDescent="0.25">
      <c r="A20" s="34" t="s">
        <v>19</v>
      </c>
      <c r="B20" s="43" t="s">
        <v>20</v>
      </c>
      <c r="C20" s="45">
        <v>36200</v>
      </c>
      <c r="D20" s="53">
        <v>32440.74</v>
      </c>
      <c r="E20" s="54">
        <f>D20/C20</f>
        <v>0.89615303867403318</v>
      </c>
      <c r="F20" s="4"/>
    </row>
    <row r="21" spans="1:6" ht="34.5" x14ac:dyDescent="0.25">
      <c r="A21" s="34" t="s">
        <v>21</v>
      </c>
      <c r="B21" s="43" t="s">
        <v>22</v>
      </c>
      <c r="C21" s="45">
        <v>666000</v>
      </c>
      <c r="D21" s="53">
        <v>57068.480000000003</v>
      </c>
      <c r="E21" s="54">
        <f t="shared" si="0"/>
        <v>8.5688408408408412E-2</v>
      </c>
      <c r="F21" s="4"/>
    </row>
    <row r="22" spans="1:6" ht="79.5" x14ac:dyDescent="0.25">
      <c r="A22" s="34" t="s">
        <v>23</v>
      </c>
      <c r="B22" s="43" t="s">
        <v>24</v>
      </c>
      <c r="C22" s="45">
        <v>648800</v>
      </c>
      <c r="D22" s="53">
        <v>1140789.96</v>
      </c>
      <c r="E22" s="54">
        <f t="shared" si="0"/>
        <v>1.7583075832305795</v>
      </c>
      <c r="F22" s="4"/>
    </row>
    <row r="23" spans="1:6" x14ac:dyDescent="0.25">
      <c r="A23" s="34" t="s">
        <v>25</v>
      </c>
      <c r="B23" s="43" t="s">
        <v>26</v>
      </c>
      <c r="C23" s="45">
        <v>0</v>
      </c>
      <c r="D23" s="53">
        <v>397682.5</v>
      </c>
      <c r="E23" s="54">
        <v>1</v>
      </c>
      <c r="F23" s="4"/>
    </row>
    <row r="24" spans="1:6" x14ac:dyDescent="0.25">
      <c r="A24" s="34" t="s">
        <v>27</v>
      </c>
      <c r="B24" s="43" t="s">
        <v>28</v>
      </c>
      <c r="C24" s="45">
        <v>0</v>
      </c>
      <c r="D24" s="53">
        <v>397682.5</v>
      </c>
      <c r="E24" s="54">
        <v>1</v>
      </c>
      <c r="F24" s="4"/>
    </row>
    <row r="25" spans="1:6" x14ac:dyDescent="0.25">
      <c r="A25" s="34" t="s">
        <v>27</v>
      </c>
      <c r="B25" s="43" t="s">
        <v>29</v>
      </c>
      <c r="C25" s="45">
        <v>0</v>
      </c>
      <c r="D25" s="53">
        <v>397682.5</v>
      </c>
      <c r="E25" s="54">
        <v>1</v>
      </c>
      <c r="F25" s="4"/>
    </row>
    <row r="26" spans="1:6" x14ac:dyDescent="0.25">
      <c r="A26" s="34" t="s">
        <v>30</v>
      </c>
      <c r="B26" s="43" t="s">
        <v>31</v>
      </c>
      <c r="C26" s="45">
        <v>4168000</v>
      </c>
      <c r="D26" s="53">
        <v>1045536.89</v>
      </c>
      <c r="E26" s="54">
        <f t="shared" si="0"/>
        <v>0.25084858205374283</v>
      </c>
      <c r="F26" s="4"/>
    </row>
    <row r="27" spans="1:6" x14ac:dyDescent="0.25">
      <c r="A27" s="34" t="s">
        <v>32</v>
      </c>
      <c r="B27" s="43" t="s">
        <v>33</v>
      </c>
      <c r="C27" s="45">
        <v>600000</v>
      </c>
      <c r="D27" s="53">
        <v>42264.37</v>
      </c>
      <c r="E27" s="54">
        <f t="shared" si="0"/>
        <v>7.0440616666666678E-2</v>
      </c>
      <c r="F27" s="4"/>
    </row>
    <row r="28" spans="1:6" ht="34.5" x14ac:dyDescent="0.25">
      <c r="A28" s="34" t="s">
        <v>34</v>
      </c>
      <c r="B28" s="43" t="s">
        <v>35</v>
      </c>
      <c r="C28" s="45">
        <v>600000</v>
      </c>
      <c r="D28" s="53">
        <v>42264.37</v>
      </c>
      <c r="E28" s="54">
        <f t="shared" si="0"/>
        <v>7.0440616666666678E-2</v>
      </c>
      <c r="F28" s="4"/>
    </row>
    <row r="29" spans="1:6" x14ac:dyDescent="0.25">
      <c r="A29" s="34" t="s">
        <v>36</v>
      </c>
      <c r="B29" s="43" t="s">
        <v>37</v>
      </c>
      <c r="C29" s="45">
        <v>3568000</v>
      </c>
      <c r="D29" s="53">
        <v>1003272.52</v>
      </c>
      <c r="E29" s="54">
        <f t="shared" si="0"/>
        <v>0.28118624439461881</v>
      </c>
      <c r="F29" s="4"/>
    </row>
    <row r="30" spans="1:6" x14ac:dyDescent="0.25">
      <c r="A30" s="34" t="s">
        <v>38</v>
      </c>
      <c r="B30" s="43" t="s">
        <v>39</v>
      </c>
      <c r="C30" s="45">
        <v>3500000</v>
      </c>
      <c r="D30" s="53">
        <v>1002987.12</v>
      </c>
      <c r="E30" s="54">
        <f t="shared" si="0"/>
        <v>0.28656774857142858</v>
      </c>
      <c r="F30" s="4"/>
    </row>
    <row r="31" spans="1:6" ht="23.25" x14ac:dyDescent="0.25">
      <c r="A31" s="34" t="s">
        <v>40</v>
      </c>
      <c r="B31" s="43" t="s">
        <v>41</v>
      </c>
      <c r="C31" s="45">
        <v>3500000</v>
      </c>
      <c r="D31" s="53">
        <v>1002987.12</v>
      </c>
      <c r="E31" s="54">
        <f t="shared" si="0"/>
        <v>0.28656774857142858</v>
      </c>
      <c r="F31" s="4"/>
    </row>
    <row r="32" spans="1:6" x14ac:dyDescent="0.25">
      <c r="A32" s="34" t="s">
        <v>42</v>
      </c>
      <c r="B32" s="43" t="s">
        <v>43</v>
      </c>
      <c r="C32" s="45">
        <v>68000</v>
      </c>
      <c r="D32" s="53">
        <v>285.39999999999998</v>
      </c>
      <c r="E32" s="54">
        <f t="shared" si="0"/>
        <v>4.1970588235294114E-3</v>
      </c>
      <c r="F32" s="4"/>
    </row>
    <row r="33" spans="1:6" ht="23.25" x14ac:dyDescent="0.25">
      <c r="A33" s="34" t="s">
        <v>44</v>
      </c>
      <c r="B33" s="43" t="s">
        <v>45</v>
      </c>
      <c r="C33" s="45">
        <v>68000</v>
      </c>
      <c r="D33" s="53">
        <v>285.39999999999998</v>
      </c>
      <c r="E33" s="54">
        <f t="shared" si="0"/>
        <v>4.1970588235294114E-3</v>
      </c>
      <c r="F33" s="4"/>
    </row>
    <row r="34" spans="1:6" ht="34.5" x14ac:dyDescent="0.25">
      <c r="A34" s="34" t="s">
        <v>46</v>
      </c>
      <c r="B34" s="43" t="s">
        <v>47</v>
      </c>
      <c r="C34" s="45">
        <v>9300000</v>
      </c>
      <c r="D34" s="53">
        <v>4475001.47</v>
      </c>
      <c r="E34" s="54">
        <f t="shared" si="0"/>
        <v>0.48118295376344083</v>
      </c>
      <c r="F34" s="4"/>
    </row>
    <row r="35" spans="1:6" ht="68.25" x14ac:dyDescent="0.25">
      <c r="A35" s="34" t="s">
        <v>48</v>
      </c>
      <c r="B35" s="43" t="s">
        <v>49</v>
      </c>
      <c r="C35" s="45">
        <v>2300000</v>
      </c>
      <c r="D35" s="53">
        <v>645389.54</v>
      </c>
      <c r="E35" s="54">
        <f t="shared" si="0"/>
        <v>0.28060414782608695</v>
      </c>
      <c r="F35" s="4"/>
    </row>
    <row r="36" spans="1:6" ht="57" x14ac:dyDescent="0.25">
      <c r="A36" s="34" t="s">
        <v>50</v>
      </c>
      <c r="B36" s="43" t="s">
        <v>51</v>
      </c>
      <c r="C36" s="45">
        <v>2300000</v>
      </c>
      <c r="D36" s="53">
        <v>645389.54</v>
      </c>
      <c r="E36" s="54">
        <f t="shared" si="0"/>
        <v>0.28060414782608695</v>
      </c>
      <c r="F36" s="4"/>
    </row>
    <row r="37" spans="1:6" ht="68.25" x14ac:dyDescent="0.25">
      <c r="A37" s="34" t="s">
        <v>52</v>
      </c>
      <c r="B37" s="43" t="s">
        <v>53</v>
      </c>
      <c r="C37" s="45">
        <v>2300000</v>
      </c>
      <c r="D37" s="53">
        <v>645389.54</v>
      </c>
      <c r="E37" s="54">
        <f t="shared" si="0"/>
        <v>0.28060414782608695</v>
      </c>
      <c r="F37" s="4"/>
    </row>
    <row r="38" spans="1:6" ht="68.25" x14ac:dyDescent="0.25">
      <c r="A38" s="34" t="s">
        <v>54</v>
      </c>
      <c r="B38" s="43" t="s">
        <v>55</v>
      </c>
      <c r="C38" s="45">
        <v>7000000</v>
      </c>
      <c r="D38" s="53">
        <v>3829611.93</v>
      </c>
      <c r="E38" s="54">
        <f t="shared" si="0"/>
        <v>0.54708741857142862</v>
      </c>
      <c r="F38" s="4"/>
    </row>
    <row r="39" spans="1:6" ht="68.25" x14ac:dyDescent="0.25">
      <c r="A39" s="34" t="s">
        <v>56</v>
      </c>
      <c r="B39" s="43" t="s">
        <v>57</v>
      </c>
      <c r="C39" s="45">
        <v>7000000</v>
      </c>
      <c r="D39" s="53">
        <v>3829611.93</v>
      </c>
      <c r="E39" s="54">
        <f t="shared" si="0"/>
        <v>0.54708741857142862</v>
      </c>
      <c r="F39" s="4"/>
    </row>
    <row r="40" spans="1:6" ht="68.25" x14ac:dyDescent="0.25">
      <c r="A40" s="34" t="s">
        <v>58</v>
      </c>
      <c r="B40" s="43" t="s">
        <v>59</v>
      </c>
      <c r="C40" s="45">
        <v>7000000</v>
      </c>
      <c r="D40" s="53">
        <v>3829611.93</v>
      </c>
      <c r="E40" s="54">
        <f t="shared" si="0"/>
        <v>0.54708741857142862</v>
      </c>
      <c r="F40" s="4"/>
    </row>
    <row r="41" spans="1:6" ht="23.25" x14ac:dyDescent="0.25">
      <c r="A41" s="34" t="s">
        <v>60</v>
      </c>
      <c r="B41" s="43" t="s">
        <v>61</v>
      </c>
      <c r="C41" s="45">
        <v>100000</v>
      </c>
      <c r="D41" s="53">
        <v>44375.18</v>
      </c>
      <c r="E41" s="54">
        <f t="shared" si="0"/>
        <v>0.44375180000000003</v>
      </c>
      <c r="F41" s="4"/>
    </row>
    <row r="42" spans="1:6" ht="23.25" x14ac:dyDescent="0.25">
      <c r="A42" s="34" t="s">
        <v>62</v>
      </c>
      <c r="B42" s="43" t="s">
        <v>63</v>
      </c>
      <c r="C42" s="45">
        <v>100000</v>
      </c>
      <c r="D42" s="53">
        <v>44375.18</v>
      </c>
      <c r="E42" s="54">
        <f t="shared" si="0"/>
        <v>0.44375180000000003</v>
      </c>
      <c r="F42" s="4"/>
    </row>
    <row r="43" spans="1:6" ht="23.25" x14ac:dyDescent="0.25">
      <c r="A43" s="34" t="s">
        <v>64</v>
      </c>
      <c r="B43" s="43" t="s">
        <v>65</v>
      </c>
      <c r="C43" s="45">
        <v>100000</v>
      </c>
      <c r="D43" s="53">
        <v>44375.18</v>
      </c>
      <c r="E43" s="54">
        <f t="shared" si="0"/>
        <v>0.44375180000000003</v>
      </c>
      <c r="F43" s="4"/>
    </row>
    <row r="44" spans="1:6" ht="34.5" x14ac:dyDescent="0.25">
      <c r="A44" s="34" t="s">
        <v>66</v>
      </c>
      <c r="B44" s="43" t="s">
        <v>67</v>
      </c>
      <c r="C44" s="45">
        <v>100000</v>
      </c>
      <c r="D44" s="53">
        <v>44375.18</v>
      </c>
      <c r="E44" s="54">
        <f t="shared" si="0"/>
        <v>0.44375180000000003</v>
      </c>
      <c r="F44" s="4"/>
    </row>
    <row r="45" spans="1:6" x14ac:dyDescent="0.25">
      <c r="A45" s="34" t="s">
        <v>68</v>
      </c>
      <c r="B45" s="43" t="s">
        <v>69</v>
      </c>
      <c r="C45" s="45">
        <v>0</v>
      </c>
      <c r="D45" s="53">
        <v>10658.5</v>
      </c>
      <c r="E45" s="54">
        <v>1</v>
      </c>
      <c r="F45" s="4"/>
    </row>
    <row r="46" spans="1:6" ht="23.25" x14ac:dyDescent="0.25">
      <c r="A46" s="34" t="s">
        <v>70</v>
      </c>
      <c r="B46" s="43" t="s">
        <v>71</v>
      </c>
      <c r="C46" s="45">
        <v>0</v>
      </c>
      <c r="D46" s="53">
        <v>10658.5</v>
      </c>
      <c r="E46" s="54">
        <v>1</v>
      </c>
      <c r="F46" s="4"/>
    </row>
    <row r="47" spans="1:6" ht="57" x14ac:dyDescent="0.25">
      <c r="A47" s="34" t="s">
        <v>72</v>
      </c>
      <c r="B47" s="43" t="s">
        <v>73</v>
      </c>
      <c r="C47" s="45">
        <v>0</v>
      </c>
      <c r="D47" s="53">
        <v>10658.5</v>
      </c>
      <c r="E47" s="54">
        <v>1</v>
      </c>
      <c r="F47" s="4"/>
    </row>
    <row r="48" spans="1:6" ht="57" x14ac:dyDescent="0.25">
      <c r="A48" s="34" t="s">
        <v>74</v>
      </c>
      <c r="B48" s="43" t="s">
        <v>75</v>
      </c>
      <c r="C48" s="45">
        <v>0</v>
      </c>
      <c r="D48" s="53">
        <v>10658.5</v>
      </c>
      <c r="E48" s="54">
        <v>1</v>
      </c>
      <c r="F48" s="4"/>
    </row>
    <row r="49" spans="1:6" x14ac:dyDescent="0.25">
      <c r="A49" s="34" t="s">
        <v>76</v>
      </c>
      <c r="B49" s="43" t="s">
        <v>77</v>
      </c>
      <c r="C49" s="45">
        <v>160599300</v>
      </c>
      <c r="D49" s="53">
        <v>0</v>
      </c>
      <c r="E49" s="54">
        <f t="shared" si="0"/>
        <v>0</v>
      </c>
      <c r="F49" s="4"/>
    </row>
    <row r="50" spans="1:6" ht="23.25" x14ac:dyDescent="0.25">
      <c r="A50" s="34" t="s">
        <v>78</v>
      </c>
      <c r="B50" s="43" t="s">
        <v>79</v>
      </c>
      <c r="C50" s="45">
        <v>160599300</v>
      </c>
      <c r="D50" s="53">
        <v>0</v>
      </c>
      <c r="E50" s="54">
        <f t="shared" si="0"/>
        <v>0</v>
      </c>
      <c r="F50" s="4"/>
    </row>
    <row r="51" spans="1:6" ht="23.25" x14ac:dyDescent="0.25">
      <c r="A51" s="34" t="s">
        <v>80</v>
      </c>
      <c r="B51" s="43" t="s">
        <v>81</v>
      </c>
      <c r="C51" s="45">
        <v>117700000</v>
      </c>
      <c r="D51" s="53">
        <v>0</v>
      </c>
      <c r="E51" s="54">
        <f t="shared" si="0"/>
        <v>0</v>
      </c>
      <c r="F51" s="4"/>
    </row>
    <row r="52" spans="1:6" ht="23.25" x14ac:dyDescent="0.25">
      <c r="A52" s="34" t="s">
        <v>82</v>
      </c>
      <c r="B52" s="43" t="s">
        <v>83</v>
      </c>
      <c r="C52" s="45">
        <v>117700000</v>
      </c>
      <c r="D52" s="53">
        <v>0</v>
      </c>
      <c r="E52" s="54">
        <f t="shared" si="0"/>
        <v>0</v>
      </c>
      <c r="F52" s="4"/>
    </row>
    <row r="53" spans="1:6" ht="23.25" x14ac:dyDescent="0.25">
      <c r="A53" s="34" t="s">
        <v>84</v>
      </c>
      <c r="B53" s="43" t="s">
        <v>85</v>
      </c>
      <c r="C53" s="45">
        <v>117700000</v>
      </c>
      <c r="D53" s="53">
        <v>0</v>
      </c>
      <c r="E53" s="54">
        <f t="shared" si="0"/>
        <v>0</v>
      </c>
      <c r="F53" s="4"/>
    </row>
    <row r="54" spans="1:6" x14ac:dyDescent="0.25">
      <c r="A54" s="34" t="s">
        <v>86</v>
      </c>
      <c r="B54" s="43" t="s">
        <v>87</v>
      </c>
      <c r="C54" s="45">
        <v>42899300</v>
      </c>
      <c r="D54" s="53">
        <v>0</v>
      </c>
      <c r="E54" s="54">
        <f t="shared" si="0"/>
        <v>0</v>
      </c>
      <c r="F54" s="4"/>
    </row>
    <row r="55" spans="1:6" ht="23.25" x14ac:dyDescent="0.25">
      <c r="A55" s="34" t="s">
        <v>89</v>
      </c>
      <c r="B55" s="43" t="s">
        <v>90</v>
      </c>
      <c r="C55" s="45">
        <v>42899300</v>
      </c>
      <c r="D55" s="53">
        <v>0</v>
      </c>
      <c r="E55" s="54">
        <f t="shared" si="0"/>
        <v>0</v>
      </c>
      <c r="F55" s="4"/>
    </row>
    <row r="56" spans="1:6" ht="23.25" x14ac:dyDescent="0.25">
      <c r="A56" s="34" t="s">
        <v>91</v>
      </c>
      <c r="B56" s="43" t="s">
        <v>92</v>
      </c>
      <c r="C56" s="45">
        <v>42899300</v>
      </c>
      <c r="D56" s="53">
        <v>0</v>
      </c>
      <c r="E56" s="54">
        <f t="shared" si="0"/>
        <v>0</v>
      </c>
      <c r="F56" s="4"/>
    </row>
    <row r="57" spans="1:6" ht="12.95" customHeight="1" x14ac:dyDescent="0.25">
      <c r="A57" s="6"/>
      <c r="B57" s="39"/>
      <c r="C57" s="39"/>
      <c r="D57" s="39"/>
      <c r="E57" s="39"/>
      <c r="F57" s="4"/>
    </row>
    <row r="58" spans="1:6" ht="12.95" customHeight="1" x14ac:dyDescent="0.25">
      <c r="A58" s="6"/>
      <c r="B58" s="6"/>
      <c r="C58" s="10"/>
      <c r="D58" s="10"/>
      <c r="E58" s="3"/>
      <c r="F58" s="4"/>
    </row>
  </sheetData>
  <mergeCells count="8">
    <mergeCell ref="A7:E7"/>
    <mergeCell ref="A11:A12"/>
    <mergeCell ref="B11:B12"/>
    <mergeCell ref="C11:C12"/>
    <mergeCell ref="D11:D12"/>
    <mergeCell ref="E11:E12"/>
    <mergeCell ref="A8:E8"/>
    <mergeCell ref="A9:E9"/>
  </mergeCells>
  <pageMargins left="0.78749999999999998" right="0.39374999999999999" top="0.59027779999999996" bottom="0.39374999999999999" header="0" footer="0"/>
  <pageSetup paperSize="9" scale="66" fitToHeight="0" orientation="portrait" r:id="rId1"/>
  <headerFooter>
    <oddFooter>&amp;R&amp;D СТР. &amp;P</oddFooter>
    <evenFooter>&amp;R&amp;D СТР. &amp;P</even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1"/>
  <sheetViews>
    <sheetView topLeftCell="B1" zoomScaleNormal="100" zoomScaleSheetLayoutView="100" workbookViewId="0">
      <selection activeCell="E3" sqref="E3"/>
    </sheetView>
  </sheetViews>
  <sheetFormatPr defaultRowHeight="15" x14ac:dyDescent="0.25"/>
  <cols>
    <col min="1" max="1" width="53.85546875" style="1" customWidth="1"/>
    <col min="2" max="2" width="31.42578125" style="1" customWidth="1"/>
    <col min="3" max="5" width="18.7109375" style="1" customWidth="1"/>
    <col min="6" max="6" width="9.140625" style="1" customWidth="1"/>
    <col min="7" max="16384" width="9.140625" style="1"/>
  </cols>
  <sheetData>
    <row r="1" spans="1:6" ht="7.5" customHeight="1" x14ac:dyDescent="0.25">
      <c r="A1" s="11"/>
      <c r="B1" s="9"/>
      <c r="C1" s="9"/>
      <c r="D1" s="3"/>
      <c r="E1" s="4"/>
      <c r="F1" s="4"/>
    </row>
    <row r="2" spans="1:6" ht="14.1" customHeight="1" x14ac:dyDescent="0.25">
      <c r="A2" s="2" t="s">
        <v>203</v>
      </c>
      <c r="B2" s="2"/>
      <c r="C2" s="6"/>
      <c r="D2" s="3"/>
      <c r="E2" s="19"/>
      <c r="F2" s="4"/>
    </row>
    <row r="3" spans="1:6" ht="12.95" customHeight="1" x14ac:dyDescent="0.25">
      <c r="A3" s="13"/>
      <c r="B3" s="65" t="s">
        <v>217</v>
      </c>
      <c r="C3" s="14"/>
      <c r="D3" s="3"/>
      <c r="E3" s="4"/>
      <c r="F3" s="4"/>
    </row>
    <row r="4" spans="1:6" ht="11.45" customHeight="1" x14ac:dyDescent="0.25">
      <c r="A4" s="70" t="s">
        <v>2</v>
      </c>
      <c r="B4" s="70" t="s">
        <v>93</v>
      </c>
      <c r="C4" s="74" t="s">
        <v>215</v>
      </c>
      <c r="D4" s="74" t="s">
        <v>216</v>
      </c>
      <c r="E4" s="76" t="s">
        <v>212</v>
      </c>
      <c r="F4" s="4"/>
    </row>
    <row r="5" spans="1:6" ht="140.44999999999999" customHeight="1" x14ac:dyDescent="0.25">
      <c r="A5" s="71"/>
      <c r="B5" s="71"/>
      <c r="C5" s="75" t="s">
        <v>213</v>
      </c>
      <c r="D5" s="75" t="s">
        <v>214</v>
      </c>
      <c r="E5" s="77" t="s">
        <v>212</v>
      </c>
      <c r="F5" s="4"/>
    </row>
    <row r="6" spans="1:6" ht="11.45" customHeight="1" x14ac:dyDescent="0.25">
      <c r="A6" s="8" t="s">
        <v>3</v>
      </c>
      <c r="B6" s="36" t="s">
        <v>4</v>
      </c>
      <c r="C6" s="37" t="s">
        <v>5</v>
      </c>
      <c r="D6" s="37" t="s">
        <v>6</v>
      </c>
      <c r="E6" s="37" t="s">
        <v>7</v>
      </c>
      <c r="F6" s="4"/>
    </row>
    <row r="7" spans="1:6" ht="30" customHeight="1" x14ac:dyDescent="0.25">
      <c r="A7" s="32" t="s">
        <v>94</v>
      </c>
      <c r="B7" s="40" t="s">
        <v>9</v>
      </c>
      <c r="C7" s="41">
        <v>301301300</v>
      </c>
      <c r="D7" s="41">
        <v>39593279.770000003</v>
      </c>
      <c r="E7" s="42">
        <f>D7/C7</f>
        <v>0.13140759688059761</v>
      </c>
      <c r="F7" s="4"/>
    </row>
    <row r="8" spans="1:6" ht="14.25" customHeight="1" x14ac:dyDescent="0.25">
      <c r="A8" s="33" t="s">
        <v>10</v>
      </c>
      <c r="B8" s="43"/>
      <c r="C8" s="44"/>
      <c r="D8" s="44"/>
      <c r="E8" s="42"/>
      <c r="F8" s="4"/>
    </row>
    <row r="9" spans="1:6" ht="34.5" x14ac:dyDescent="0.25">
      <c r="A9" s="34" t="s">
        <v>95</v>
      </c>
      <c r="B9" s="43" t="s">
        <v>96</v>
      </c>
      <c r="C9" s="45">
        <v>3804100</v>
      </c>
      <c r="D9" s="45">
        <v>949359.96</v>
      </c>
      <c r="E9" s="42">
        <f t="shared" ref="E9:E59" si="0">D9/C9</f>
        <v>0.24956230383007807</v>
      </c>
      <c r="F9" s="4"/>
    </row>
    <row r="10" spans="1:6" ht="45.75" x14ac:dyDescent="0.25">
      <c r="A10" s="34" t="s">
        <v>97</v>
      </c>
      <c r="B10" s="43" t="s">
        <v>98</v>
      </c>
      <c r="C10" s="45">
        <v>1934700</v>
      </c>
      <c r="D10" s="45">
        <v>495383.58</v>
      </c>
      <c r="E10" s="42">
        <f t="shared" si="0"/>
        <v>0.25605188401302531</v>
      </c>
      <c r="F10" s="4"/>
    </row>
    <row r="11" spans="1:6" ht="68.25" x14ac:dyDescent="0.25">
      <c r="A11" s="34" t="s">
        <v>99</v>
      </c>
      <c r="B11" s="43" t="s">
        <v>100</v>
      </c>
      <c r="C11" s="45">
        <v>1934700</v>
      </c>
      <c r="D11" s="45">
        <v>495383.58</v>
      </c>
      <c r="E11" s="42">
        <f t="shared" si="0"/>
        <v>0.25605188401302531</v>
      </c>
      <c r="F11" s="4"/>
    </row>
    <row r="12" spans="1:6" ht="45.75" x14ac:dyDescent="0.25">
      <c r="A12" s="34" t="s">
        <v>101</v>
      </c>
      <c r="B12" s="43" t="s">
        <v>102</v>
      </c>
      <c r="C12" s="45">
        <v>1934700</v>
      </c>
      <c r="D12" s="45">
        <v>495383.58</v>
      </c>
      <c r="E12" s="42">
        <f t="shared" si="0"/>
        <v>0.25605188401302531</v>
      </c>
      <c r="F12" s="4"/>
    </row>
    <row r="13" spans="1:6" ht="34.5" x14ac:dyDescent="0.25">
      <c r="A13" s="34" t="s">
        <v>103</v>
      </c>
      <c r="B13" s="43" t="s">
        <v>104</v>
      </c>
      <c r="C13" s="45">
        <v>1416900</v>
      </c>
      <c r="D13" s="45">
        <v>314158.86</v>
      </c>
      <c r="E13" s="42">
        <f t="shared" si="0"/>
        <v>0.22172267626508574</v>
      </c>
      <c r="F13" s="4"/>
    </row>
    <row r="14" spans="1:6" ht="45.75" x14ac:dyDescent="0.25">
      <c r="A14" s="34" t="s">
        <v>105</v>
      </c>
      <c r="B14" s="43" t="s">
        <v>106</v>
      </c>
      <c r="C14" s="45">
        <v>103000</v>
      </c>
      <c r="D14" s="45">
        <v>100000</v>
      </c>
      <c r="E14" s="42">
        <f t="shared" si="0"/>
        <v>0.970873786407767</v>
      </c>
      <c r="F14" s="4"/>
    </row>
    <row r="15" spans="1:6" ht="57" x14ac:dyDescent="0.25">
      <c r="A15" s="34" t="s">
        <v>107</v>
      </c>
      <c r="B15" s="43" t="s">
        <v>108</v>
      </c>
      <c r="C15" s="45">
        <v>414800</v>
      </c>
      <c r="D15" s="45">
        <v>81224.72</v>
      </c>
      <c r="E15" s="42">
        <f t="shared" si="0"/>
        <v>0.1958165863066538</v>
      </c>
      <c r="F15" s="4"/>
    </row>
    <row r="16" spans="1:6" ht="57" x14ac:dyDescent="0.25">
      <c r="A16" s="34" t="s">
        <v>113</v>
      </c>
      <c r="B16" s="43" t="s">
        <v>114</v>
      </c>
      <c r="C16" s="45">
        <v>1124400</v>
      </c>
      <c r="D16" s="45">
        <v>432976.38</v>
      </c>
      <c r="E16" s="42">
        <f t="shared" si="0"/>
        <v>0.38507326574172895</v>
      </c>
      <c r="F16" s="4"/>
    </row>
    <row r="17" spans="1:6" ht="45.75" x14ac:dyDescent="0.25">
      <c r="A17" s="34" t="s">
        <v>109</v>
      </c>
      <c r="B17" s="43" t="s">
        <v>115</v>
      </c>
      <c r="C17" s="45">
        <v>1124400</v>
      </c>
      <c r="D17" s="45">
        <v>432976.38</v>
      </c>
      <c r="E17" s="42">
        <f t="shared" si="0"/>
        <v>0.38507326574172895</v>
      </c>
      <c r="F17" s="4"/>
    </row>
    <row r="18" spans="1:6" ht="45.75" x14ac:dyDescent="0.25">
      <c r="A18" s="34" t="s">
        <v>110</v>
      </c>
      <c r="B18" s="43" t="s">
        <v>116</v>
      </c>
      <c r="C18" s="45">
        <v>1124400</v>
      </c>
      <c r="D18" s="45">
        <v>432976.38</v>
      </c>
      <c r="E18" s="42">
        <f t="shared" si="0"/>
        <v>0.38507326574172895</v>
      </c>
      <c r="F18" s="4"/>
    </row>
    <row r="19" spans="1:6" ht="34.5" x14ac:dyDescent="0.25">
      <c r="A19" s="34" t="s">
        <v>111</v>
      </c>
      <c r="B19" s="43" t="s">
        <v>117</v>
      </c>
      <c r="C19" s="45">
        <v>160300</v>
      </c>
      <c r="D19" s="45">
        <v>54460.4</v>
      </c>
      <c r="E19" s="42">
        <f t="shared" si="0"/>
        <v>0.33974048658764816</v>
      </c>
      <c r="F19" s="4"/>
    </row>
    <row r="20" spans="1:6" ht="34.5" x14ac:dyDescent="0.25">
      <c r="A20" s="34" t="s">
        <v>118</v>
      </c>
      <c r="B20" s="43" t="s">
        <v>119</v>
      </c>
      <c r="C20" s="45">
        <v>964100</v>
      </c>
      <c r="D20" s="45">
        <v>378515.98</v>
      </c>
      <c r="E20" s="42">
        <f t="shared" si="0"/>
        <v>0.39261070428378797</v>
      </c>
      <c r="F20" s="4"/>
    </row>
    <row r="21" spans="1:6" ht="34.5" x14ac:dyDescent="0.25">
      <c r="A21" s="34" t="s">
        <v>121</v>
      </c>
      <c r="B21" s="43" t="s">
        <v>122</v>
      </c>
      <c r="C21" s="45">
        <v>745000</v>
      </c>
      <c r="D21" s="45">
        <v>21000</v>
      </c>
      <c r="E21" s="42">
        <f t="shared" si="0"/>
        <v>2.8187919463087248E-2</v>
      </c>
      <c r="F21" s="4"/>
    </row>
    <row r="22" spans="1:6" ht="45.75" x14ac:dyDescent="0.25">
      <c r="A22" s="34" t="s">
        <v>109</v>
      </c>
      <c r="B22" s="43" t="s">
        <v>123</v>
      </c>
      <c r="C22" s="45">
        <v>595000</v>
      </c>
      <c r="D22" s="45">
        <v>0</v>
      </c>
      <c r="E22" s="42">
        <f t="shared" si="0"/>
        <v>0</v>
      </c>
      <c r="F22" s="4"/>
    </row>
    <row r="23" spans="1:6" ht="45.75" x14ac:dyDescent="0.25">
      <c r="A23" s="34" t="s">
        <v>110</v>
      </c>
      <c r="B23" s="43" t="s">
        <v>124</v>
      </c>
      <c r="C23" s="45">
        <v>595000</v>
      </c>
      <c r="D23" s="45">
        <v>0</v>
      </c>
      <c r="E23" s="42">
        <f t="shared" si="0"/>
        <v>0</v>
      </c>
      <c r="F23" s="4"/>
    </row>
    <row r="24" spans="1:6" ht="34.5" x14ac:dyDescent="0.25">
      <c r="A24" s="34" t="s">
        <v>111</v>
      </c>
      <c r="B24" s="43" t="s">
        <v>125</v>
      </c>
      <c r="C24" s="45">
        <v>595000</v>
      </c>
      <c r="D24" s="45">
        <v>0</v>
      </c>
      <c r="E24" s="42">
        <f t="shared" si="0"/>
        <v>0</v>
      </c>
      <c r="F24" s="4"/>
    </row>
    <row r="25" spans="1:6" ht="34.5" x14ac:dyDescent="0.25">
      <c r="A25" s="34" t="s">
        <v>120</v>
      </c>
      <c r="B25" s="43" t="s">
        <v>126</v>
      </c>
      <c r="C25" s="45">
        <v>150000</v>
      </c>
      <c r="D25" s="45">
        <v>21000</v>
      </c>
      <c r="E25" s="42">
        <f t="shared" si="0"/>
        <v>0.14000000000000001</v>
      </c>
      <c r="F25" s="4"/>
    </row>
    <row r="26" spans="1:6" ht="34.5" x14ac:dyDescent="0.25">
      <c r="A26" s="34" t="s">
        <v>127</v>
      </c>
      <c r="B26" s="43" t="s">
        <v>128</v>
      </c>
      <c r="C26" s="45">
        <v>150000</v>
      </c>
      <c r="D26" s="45">
        <v>21000</v>
      </c>
      <c r="E26" s="42">
        <f t="shared" si="0"/>
        <v>0.14000000000000001</v>
      </c>
      <c r="F26" s="4"/>
    </row>
    <row r="27" spans="1:6" ht="45.75" x14ac:dyDescent="0.25">
      <c r="A27" s="34" t="s">
        <v>129</v>
      </c>
      <c r="B27" s="43" t="s">
        <v>130</v>
      </c>
      <c r="C27" s="45">
        <v>1763000</v>
      </c>
      <c r="D27" s="45">
        <v>0</v>
      </c>
      <c r="E27" s="42">
        <f t="shared" si="0"/>
        <v>0</v>
      </c>
      <c r="F27" s="4"/>
    </row>
    <row r="28" spans="1:6" ht="45.75" x14ac:dyDescent="0.25">
      <c r="A28" s="34" t="s">
        <v>131</v>
      </c>
      <c r="B28" s="43" t="s">
        <v>132</v>
      </c>
      <c r="C28" s="45">
        <v>1763000</v>
      </c>
      <c r="D28" s="45">
        <v>0</v>
      </c>
      <c r="E28" s="42">
        <f t="shared" si="0"/>
        <v>0</v>
      </c>
      <c r="F28" s="4"/>
    </row>
    <row r="29" spans="1:6" ht="45.75" x14ac:dyDescent="0.25">
      <c r="A29" s="34" t="s">
        <v>109</v>
      </c>
      <c r="B29" s="43" t="s">
        <v>133</v>
      </c>
      <c r="C29" s="45">
        <v>1763000</v>
      </c>
      <c r="D29" s="45">
        <v>0</v>
      </c>
      <c r="E29" s="42">
        <f t="shared" si="0"/>
        <v>0</v>
      </c>
      <c r="F29" s="4"/>
    </row>
    <row r="30" spans="1:6" ht="45.75" x14ac:dyDescent="0.25">
      <c r="A30" s="34" t="s">
        <v>110</v>
      </c>
      <c r="B30" s="43" t="s">
        <v>134</v>
      </c>
      <c r="C30" s="45">
        <v>1763000</v>
      </c>
      <c r="D30" s="45">
        <v>0</v>
      </c>
      <c r="E30" s="42">
        <f t="shared" si="0"/>
        <v>0</v>
      </c>
      <c r="F30" s="4"/>
    </row>
    <row r="31" spans="1:6" ht="34.5" x14ac:dyDescent="0.25">
      <c r="A31" s="34" t="s">
        <v>111</v>
      </c>
      <c r="B31" s="43" t="s">
        <v>135</v>
      </c>
      <c r="C31" s="45">
        <v>1763000</v>
      </c>
      <c r="D31" s="45">
        <v>0</v>
      </c>
      <c r="E31" s="42">
        <f t="shared" si="0"/>
        <v>0</v>
      </c>
      <c r="F31" s="4"/>
    </row>
    <row r="32" spans="1:6" ht="34.5" x14ac:dyDescent="0.25">
      <c r="A32" s="34" t="s">
        <v>136</v>
      </c>
      <c r="B32" s="43" t="s">
        <v>137</v>
      </c>
      <c r="C32" s="45">
        <v>148277700</v>
      </c>
      <c r="D32" s="45">
        <v>6036161</v>
      </c>
      <c r="E32" s="42">
        <f t="shared" si="0"/>
        <v>4.0708488194785862E-2</v>
      </c>
      <c r="F32" s="4"/>
    </row>
    <row r="33" spans="1:6" ht="34.5" x14ac:dyDescent="0.25">
      <c r="A33" s="34" t="s">
        <v>140</v>
      </c>
      <c r="B33" s="43" t="s">
        <v>141</v>
      </c>
      <c r="C33" s="45">
        <v>18686700</v>
      </c>
      <c r="D33" s="45">
        <v>6036161</v>
      </c>
      <c r="E33" s="42">
        <f t="shared" si="0"/>
        <v>0.32301909914538146</v>
      </c>
      <c r="F33" s="4"/>
    </row>
    <row r="34" spans="1:6" ht="34.5" x14ac:dyDescent="0.25">
      <c r="A34" s="34" t="s">
        <v>112</v>
      </c>
      <c r="B34" s="43" t="s">
        <v>142</v>
      </c>
      <c r="C34" s="45">
        <v>18686700</v>
      </c>
      <c r="D34" s="45">
        <v>6036161</v>
      </c>
      <c r="E34" s="42">
        <f t="shared" si="0"/>
        <v>0.32301909914538146</v>
      </c>
      <c r="F34" s="4"/>
    </row>
    <row r="35" spans="1:6" ht="57" x14ac:dyDescent="0.25">
      <c r="A35" s="34" t="s">
        <v>138</v>
      </c>
      <c r="B35" s="43" t="s">
        <v>143</v>
      </c>
      <c r="C35" s="45">
        <v>18686700</v>
      </c>
      <c r="D35" s="45">
        <v>6036161</v>
      </c>
      <c r="E35" s="42">
        <f t="shared" si="0"/>
        <v>0.32301909914538146</v>
      </c>
      <c r="F35" s="4"/>
    </row>
    <row r="36" spans="1:6" ht="68.25" x14ac:dyDescent="0.25">
      <c r="A36" s="34" t="s">
        <v>139</v>
      </c>
      <c r="B36" s="43" t="s">
        <v>144</v>
      </c>
      <c r="C36" s="45">
        <v>18686700</v>
      </c>
      <c r="D36" s="45">
        <v>6036161</v>
      </c>
      <c r="E36" s="42">
        <f t="shared" si="0"/>
        <v>0.32301909914538146</v>
      </c>
      <c r="F36" s="4"/>
    </row>
    <row r="37" spans="1:6" ht="34.5" x14ac:dyDescent="0.25">
      <c r="A37" s="34" t="s">
        <v>145</v>
      </c>
      <c r="B37" s="43" t="s">
        <v>146</v>
      </c>
      <c r="C37" s="45">
        <v>129591000</v>
      </c>
      <c r="D37" s="45">
        <v>0</v>
      </c>
      <c r="E37" s="42">
        <f t="shared" si="0"/>
        <v>0</v>
      </c>
      <c r="F37" s="4"/>
    </row>
    <row r="38" spans="1:6" ht="34.5" x14ac:dyDescent="0.25">
      <c r="A38" s="34" t="s">
        <v>147</v>
      </c>
      <c r="B38" s="43" t="s">
        <v>148</v>
      </c>
      <c r="C38" s="45">
        <v>129591000</v>
      </c>
      <c r="D38" s="45">
        <v>0</v>
      </c>
      <c r="E38" s="42">
        <f t="shared" si="0"/>
        <v>0</v>
      </c>
      <c r="F38" s="4"/>
    </row>
    <row r="39" spans="1:6" ht="34.5" x14ac:dyDescent="0.25">
      <c r="A39" s="34" t="s">
        <v>88</v>
      </c>
      <c r="B39" s="43" t="s">
        <v>149</v>
      </c>
      <c r="C39" s="45">
        <v>129591000</v>
      </c>
      <c r="D39" s="45">
        <v>0</v>
      </c>
      <c r="E39" s="42">
        <f t="shared" si="0"/>
        <v>0</v>
      </c>
      <c r="F39" s="4"/>
    </row>
    <row r="40" spans="1:6" ht="34.5" x14ac:dyDescent="0.25">
      <c r="A40" s="34" t="s">
        <v>150</v>
      </c>
      <c r="B40" s="43" t="s">
        <v>151</v>
      </c>
      <c r="C40" s="45">
        <v>123690600</v>
      </c>
      <c r="D40" s="45">
        <v>23212221</v>
      </c>
      <c r="E40" s="42">
        <f t="shared" si="0"/>
        <v>0.18766358154944676</v>
      </c>
      <c r="F40" s="4"/>
    </row>
    <row r="41" spans="1:6" ht="34.5" x14ac:dyDescent="0.25">
      <c r="A41" s="34" t="s">
        <v>152</v>
      </c>
      <c r="B41" s="43" t="s">
        <v>153</v>
      </c>
      <c r="C41" s="45">
        <v>42403800</v>
      </c>
      <c r="D41" s="45">
        <v>4189553.95</v>
      </c>
      <c r="E41" s="42">
        <f t="shared" si="0"/>
        <v>9.8801379829166258E-2</v>
      </c>
      <c r="F41" s="4"/>
    </row>
    <row r="42" spans="1:6" ht="34.5" x14ac:dyDescent="0.25">
      <c r="A42" s="34" t="s">
        <v>147</v>
      </c>
      <c r="B42" s="43" t="s">
        <v>154</v>
      </c>
      <c r="C42" s="45">
        <v>42403800</v>
      </c>
      <c r="D42" s="45">
        <v>4189553.95</v>
      </c>
      <c r="E42" s="42">
        <f t="shared" si="0"/>
        <v>9.8801379829166258E-2</v>
      </c>
      <c r="F42" s="4"/>
    </row>
    <row r="43" spans="1:6" ht="34.5" x14ac:dyDescent="0.25">
      <c r="A43" s="34" t="s">
        <v>88</v>
      </c>
      <c r="B43" s="43" t="s">
        <v>155</v>
      </c>
      <c r="C43" s="45">
        <v>42403800</v>
      </c>
      <c r="D43" s="45">
        <v>4189553.95</v>
      </c>
      <c r="E43" s="42">
        <f t="shared" si="0"/>
        <v>9.8801379829166258E-2</v>
      </c>
      <c r="F43" s="4"/>
    </row>
    <row r="44" spans="1:6" ht="34.5" x14ac:dyDescent="0.25">
      <c r="A44" s="34" t="s">
        <v>156</v>
      </c>
      <c r="B44" s="43" t="s">
        <v>157</v>
      </c>
      <c r="C44" s="45">
        <v>1200000</v>
      </c>
      <c r="D44" s="45">
        <v>153900</v>
      </c>
      <c r="E44" s="42">
        <f t="shared" si="0"/>
        <v>0.12825</v>
      </c>
      <c r="F44" s="4"/>
    </row>
    <row r="45" spans="1:6" ht="34.5" x14ac:dyDescent="0.25">
      <c r="A45" s="34" t="s">
        <v>112</v>
      </c>
      <c r="B45" s="43" t="s">
        <v>158</v>
      </c>
      <c r="C45" s="45">
        <v>1200000</v>
      </c>
      <c r="D45" s="45">
        <v>153900</v>
      </c>
      <c r="E45" s="42">
        <f t="shared" si="0"/>
        <v>0.12825</v>
      </c>
      <c r="F45" s="4"/>
    </row>
    <row r="46" spans="1:6" ht="57" x14ac:dyDescent="0.25">
      <c r="A46" s="34" t="s">
        <v>138</v>
      </c>
      <c r="B46" s="43" t="s">
        <v>159</v>
      </c>
      <c r="C46" s="45">
        <v>1200000</v>
      </c>
      <c r="D46" s="45">
        <v>153900</v>
      </c>
      <c r="E46" s="42">
        <f t="shared" si="0"/>
        <v>0.12825</v>
      </c>
      <c r="F46" s="4"/>
    </row>
    <row r="47" spans="1:6" ht="68.25" x14ac:dyDescent="0.25">
      <c r="A47" s="34" t="s">
        <v>139</v>
      </c>
      <c r="B47" s="43" t="s">
        <v>160</v>
      </c>
      <c r="C47" s="45">
        <v>1200000</v>
      </c>
      <c r="D47" s="45">
        <v>153900</v>
      </c>
      <c r="E47" s="42">
        <f t="shared" si="0"/>
        <v>0.12825</v>
      </c>
      <c r="F47" s="4"/>
    </row>
    <row r="48" spans="1:6" ht="34.5" x14ac:dyDescent="0.25">
      <c r="A48" s="34" t="s">
        <v>161</v>
      </c>
      <c r="B48" s="43" t="s">
        <v>162</v>
      </c>
      <c r="C48" s="45">
        <v>75313000</v>
      </c>
      <c r="D48" s="45">
        <v>18153969.510000002</v>
      </c>
      <c r="E48" s="42">
        <f t="shared" si="0"/>
        <v>0.24104695749737765</v>
      </c>
      <c r="F48" s="4"/>
    </row>
    <row r="49" spans="1:6" ht="34.5" x14ac:dyDescent="0.25">
      <c r="A49" s="34" t="s">
        <v>147</v>
      </c>
      <c r="B49" s="43" t="s">
        <v>163</v>
      </c>
      <c r="C49" s="45">
        <v>75313000</v>
      </c>
      <c r="D49" s="45">
        <v>18153969.510000002</v>
      </c>
      <c r="E49" s="42">
        <f t="shared" si="0"/>
        <v>0.24104695749737765</v>
      </c>
      <c r="F49" s="4"/>
    </row>
    <row r="50" spans="1:6" ht="34.5" x14ac:dyDescent="0.25">
      <c r="A50" s="34" t="s">
        <v>88</v>
      </c>
      <c r="B50" s="43" t="s">
        <v>164</v>
      </c>
      <c r="C50" s="45">
        <v>75313000</v>
      </c>
      <c r="D50" s="45">
        <v>18153969.510000002</v>
      </c>
      <c r="E50" s="42">
        <f t="shared" si="0"/>
        <v>0.24104695749737765</v>
      </c>
      <c r="F50" s="4"/>
    </row>
    <row r="51" spans="1:6" ht="34.5" x14ac:dyDescent="0.25">
      <c r="A51" s="34" t="s">
        <v>165</v>
      </c>
      <c r="B51" s="43" t="s">
        <v>166</v>
      </c>
      <c r="C51" s="45">
        <v>4773800</v>
      </c>
      <c r="D51" s="45">
        <v>714797.54</v>
      </c>
      <c r="E51" s="42">
        <f t="shared" si="0"/>
        <v>0.14973344924378904</v>
      </c>
      <c r="F51" s="4"/>
    </row>
    <row r="52" spans="1:6" ht="34.5" x14ac:dyDescent="0.25">
      <c r="A52" s="34" t="s">
        <v>147</v>
      </c>
      <c r="B52" s="43" t="s">
        <v>167</v>
      </c>
      <c r="C52" s="45">
        <v>4773800</v>
      </c>
      <c r="D52" s="45">
        <v>714797.54</v>
      </c>
      <c r="E52" s="42">
        <f t="shared" si="0"/>
        <v>0.14973344924378904</v>
      </c>
      <c r="F52" s="4"/>
    </row>
    <row r="53" spans="1:6" ht="34.5" x14ac:dyDescent="0.25">
      <c r="A53" s="34" t="s">
        <v>88</v>
      </c>
      <c r="B53" s="43" t="s">
        <v>168</v>
      </c>
      <c r="C53" s="45">
        <v>4773800</v>
      </c>
      <c r="D53" s="45">
        <v>714797.54</v>
      </c>
      <c r="E53" s="42">
        <f t="shared" si="0"/>
        <v>0.14973344924378904</v>
      </c>
      <c r="F53" s="4"/>
    </row>
    <row r="54" spans="1:6" ht="34.5" x14ac:dyDescent="0.25">
      <c r="A54" s="34" t="s">
        <v>169</v>
      </c>
      <c r="B54" s="43" t="s">
        <v>170</v>
      </c>
      <c r="C54" s="45">
        <v>23765900</v>
      </c>
      <c r="D54" s="45">
        <v>9395537.8100000005</v>
      </c>
      <c r="E54" s="42">
        <f t="shared" si="0"/>
        <v>0.39533692433276252</v>
      </c>
      <c r="F54" s="4"/>
    </row>
    <row r="55" spans="1:6" ht="34.5" x14ac:dyDescent="0.25">
      <c r="A55" s="34" t="s">
        <v>171</v>
      </c>
      <c r="B55" s="43" t="s">
        <v>172</v>
      </c>
      <c r="C55" s="45">
        <v>23765900</v>
      </c>
      <c r="D55" s="45">
        <v>9395537.8100000005</v>
      </c>
      <c r="E55" s="42">
        <f t="shared" si="0"/>
        <v>0.39533692433276252</v>
      </c>
      <c r="F55" s="4"/>
    </row>
    <row r="56" spans="1:6" ht="34.5" x14ac:dyDescent="0.25">
      <c r="A56" s="34" t="s">
        <v>147</v>
      </c>
      <c r="B56" s="43" t="s">
        <v>173</v>
      </c>
      <c r="C56" s="45">
        <v>23765900</v>
      </c>
      <c r="D56" s="45">
        <v>9395537.8100000005</v>
      </c>
      <c r="E56" s="42">
        <f t="shared" si="0"/>
        <v>0.39533692433276252</v>
      </c>
      <c r="F56" s="4"/>
    </row>
    <row r="57" spans="1:6" ht="34.5" x14ac:dyDescent="0.25">
      <c r="A57" s="34" t="s">
        <v>88</v>
      </c>
      <c r="B57" s="43" t="s">
        <v>174</v>
      </c>
      <c r="C57" s="45">
        <v>23765900</v>
      </c>
      <c r="D57" s="45">
        <v>9395537.8100000005</v>
      </c>
      <c r="E57" s="42">
        <f t="shared" si="0"/>
        <v>0.39533692433276252</v>
      </c>
      <c r="F57" s="4"/>
    </row>
    <row r="58" spans="1:6" ht="12.95" customHeight="1" x14ac:dyDescent="0.25">
      <c r="A58" s="15"/>
      <c r="B58" s="46"/>
      <c r="C58" s="47"/>
      <c r="D58" s="47"/>
      <c r="E58" s="42"/>
      <c r="F58" s="4"/>
    </row>
    <row r="59" spans="1:6" ht="54.75" customHeight="1" x14ac:dyDescent="0.25">
      <c r="A59" s="35" t="s">
        <v>175</v>
      </c>
      <c r="B59" s="48" t="s">
        <v>9</v>
      </c>
      <c r="C59" s="49">
        <v>-23851500</v>
      </c>
      <c r="D59" s="49">
        <v>-6699211.25</v>
      </c>
      <c r="E59" s="42">
        <f t="shared" si="0"/>
        <v>0.28087169570048004</v>
      </c>
      <c r="F59" s="4"/>
    </row>
    <row r="60" spans="1:6" ht="12.95" customHeight="1" x14ac:dyDescent="0.25">
      <c r="A60" s="3"/>
      <c r="B60" s="38"/>
      <c r="C60" s="39"/>
      <c r="D60" s="39"/>
      <c r="E60" s="39"/>
      <c r="F60" s="4"/>
    </row>
    <row r="61" spans="1:6" ht="12.95" customHeight="1" x14ac:dyDescent="0.25">
      <c r="A61" s="6"/>
      <c r="B61" s="6"/>
      <c r="C61" s="10"/>
      <c r="D61" s="10"/>
      <c r="E61" s="4"/>
      <c r="F61" s="4"/>
    </row>
  </sheetData>
  <mergeCells count="5">
    <mergeCell ref="A4:A5"/>
    <mergeCell ref="B4:B5"/>
    <mergeCell ref="C4:C5"/>
    <mergeCell ref="D4:D5"/>
    <mergeCell ref="E4:E5"/>
  </mergeCells>
  <pageMargins left="0.78749999999999998" right="0.59027779999999996" top="0.59027779999999996" bottom="0.39374999999999999" header="0" footer="0"/>
  <pageSetup paperSize="9" scale="58" fitToHeight="0" orientation="portrait" r:id="rId1"/>
  <headerFooter>
    <oddFooter>&amp;R&amp;D&amp; СТР. &amp;P</oddFooter>
    <evenFooter>&amp;R&amp;D&amp; СТР. &amp;P</even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3"/>
  <sheetViews>
    <sheetView tabSelected="1" topLeftCell="B1" zoomScaleNormal="100" zoomScaleSheetLayoutView="100" workbookViewId="0">
      <selection activeCell="K5" sqref="K5"/>
    </sheetView>
  </sheetViews>
  <sheetFormatPr defaultRowHeight="15" x14ac:dyDescent="0.25"/>
  <cols>
    <col min="1" max="1" width="49.42578125" style="1" customWidth="1"/>
    <col min="2" max="2" width="26.85546875" style="1" customWidth="1"/>
    <col min="3" max="5" width="18.7109375" style="1" customWidth="1"/>
    <col min="6" max="6" width="9.140625" style="1" customWidth="1"/>
    <col min="7" max="16384" width="9.140625" style="1"/>
  </cols>
  <sheetData>
    <row r="1" spans="1:6" ht="10.5" customHeight="1" x14ac:dyDescent="0.25">
      <c r="A1" s="11"/>
      <c r="B1" s="12"/>
      <c r="C1" s="9"/>
      <c r="D1" s="3"/>
      <c r="E1" s="4"/>
      <c r="F1" s="4"/>
    </row>
    <row r="2" spans="1:6" ht="14.1" customHeight="1" x14ac:dyDescent="0.25">
      <c r="A2" s="78" t="s">
        <v>202</v>
      </c>
      <c r="B2" s="79"/>
      <c r="C2" s="7"/>
      <c r="D2" s="3"/>
      <c r="E2" s="19"/>
      <c r="F2" s="4"/>
    </row>
    <row r="3" spans="1:6" ht="14.1" customHeight="1" x14ac:dyDescent="0.25">
      <c r="A3" s="16"/>
      <c r="B3" s="67" t="s">
        <v>218</v>
      </c>
      <c r="C3" s="66"/>
      <c r="D3" s="3"/>
      <c r="E3" s="4"/>
      <c r="F3" s="4"/>
    </row>
    <row r="4" spans="1:6" ht="11.45" customHeight="1" x14ac:dyDescent="0.25">
      <c r="A4" s="70" t="s">
        <v>2</v>
      </c>
      <c r="B4" s="70" t="s">
        <v>176</v>
      </c>
      <c r="C4" s="74" t="s">
        <v>215</v>
      </c>
      <c r="D4" s="74" t="s">
        <v>216</v>
      </c>
      <c r="E4" s="76" t="s">
        <v>212</v>
      </c>
      <c r="F4" s="4"/>
    </row>
    <row r="5" spans="1:6" ht="138" customHeight="1" x14ac:dyDescent="0.25">
      <c r="A5" s="71"/>
      <c r="B5" s="71"/>
      <c r="C5" s="75" t="s">
        <v>213</v>
      </c>
      <c r="D5" s="75" t="s">
        <v>214</v>
      </c>
      <c r="E5" s="77" t="s">
        <v>212</v>
      </c>
      <c r="F5" s="4"/>
    </row>
    <row r="6" spans="1:6" ht="11.45" customHeight="1" x14ac:dyDescent="0.25">
      <c r="A6" s="8" t="s">
        <v>3</v>
      </c>
      <c r="B6" s="36" t="s">
        <v>4</v>
      </c>
      <c r="C6" s="37" t="s">
        <v>5</v>
      </c>
      <c r="D6" s="37" t="s">
        <v>6</v>
      </c>
      <c r="E6" s="37" t="s">
        <v>7</v>
      </c>
      <c r="F6" s="4"/>
    </row>
    <row r="7" spans="1:6" ht="38.25" customHeight="1" x14ac:dyDescent="0.25">
      <c r="A7" s="32" t="s">
        <v>177</v>
      </c>
      <c r="B7" s="52" t="s">
        <v>9</v>
      </c>
      <c r="C7" s="45">
        <v>23851500</v>
      </c>
      <c r="D7" s="45">
        <v>6699211.25</v>
      </c>
      <c r="E7" s="61">
        <f>D7/C7</f>
        <v>0.28087169570048004</v>
      </c>
      <c r="F7" s="4"/>
    </row>
    <row r="8" spans="1:6" ht="19.5" customHeight="1" x14ac:dyDescent="0.25">
      <c r="A8" s="58" t="s">
        <v>178</v>
      </c>
      <c r="B8" s="55"/>
      <c r="C8" s="56"/>
      <c r="D8" s="62"/>
      <c r="E8" s="61"/>
      <c r="F8" s="4"/>
    </row>
    <row r="9" spans="1:6" ht="15" customHeight="1" x14ac:dyDescent="0.25">
      <c r="A9" s="59" t="s">
        <v>179</v>
      </c>
      <c r="B9" s="55"/>
      <c r="C9" s="56"/>
      <c r="D9" s="56"/>
      <c r="E9" s="61"/>
      <c r="F9" s="4"/>
    </row>
    <row r="10" spans="1:6" ht="24.75" customHeight="1" x14ac:dyDescent="0.25">
      <c r="A10" s="60" t="s">
        <v>180</v>
      </c>
      <c r="B10" s="63" t="s">
        <v>9</v>
      </c>
      <c r="C10" s="41">
        <v>23851500</v>
      </c>
      <c r="D10" s="41">
        <v>6699211.25</v>
      </c>
      <c r="E10" s="61">
        <f t="shared" ref="E10:E21" si="0">D10/C10</f>
        <v>0.28087169570048004</v>
      </c>
      <c r="F10" s="4"/>
    </row>
    <row r="11" spans="1:6" ht="45.75" x14ac:dyDescent="0.25">
      <c r="A11" s="34" t="s">
        <v>181</v>
      </c>
      <c r="B11" s="63" t="s">
        <v>182</v>
      </c>
      <c r="C11" s="41">
        <v>23851500</v>
      </c>
      <c r="D11" s="41">
        <v>6699211.25</v>
      </c>
      <c r="E11" s="61">
        <f t="shared" si="0"/>
        <v>0.28087169570048004</v>
      </c>
      <c r="F11" s="4"/>
    </row>
    <row r="12" spans="1:6" ht="24.75" customHeight="1" x14ac:dyDescent="0.25">
      <c r="A12" s="60" t="s">
        <v>183</v>
      </c>
      <c r="B12" s="63" t="s">
        <v>9</v>
      </c>
      <c r="C12" s="41">
        <v>-277449800</v>
      </c>
      <c r="D12" s="41">
        <v>-33776729.340000004</v>
      </c>
      <c r="E12" s="61">
        <f t="shared" si="0"/>
        <v>0.12173996643717171</v>
      </c>
      <c r="F12" s="4"/>
    </row>
    <row r="13" spans="1:6" ht="34.5" x14ac:dyDescent="0.25">
      <c r="A13" s="34" t="s">
        <v>184</v>
      </c>
      <c r="B13" s="63" t="s">
        <v>185</v>
      </c>
      <c r="C13" s="41">
        <v>-277449800</v>
      </c>
      <c r="D13" s="41">
        <v>-33776729.340000004</v>
      </c>
      <c r="E13" s="61">
        <f t="shared" si="0"/>
        <v>0.12173996643717171</v>
      </c>
      <c r="F13" s="4"/>
    </row>
    <row r="14" spans="1:6" ht="34.5" x14ac:dyDescent="0.25">
      <c r="A14" s="34" t="s">
        <v>186</v>
      </c>
      <c r="B14" s="63" t="s">
        <v>187</v>
      </c>
      <c r="C14" s="41">
        <v>-277449800</v>
      </c>
      <c r="D14" s="41">
        <v>-33776729.340000004</v>
      </c>
      <c r="E14" s="61">
        <f t="shared" si="0"/>
        <v>0.12173996643717171</v>
      </c>
      <c r="F14" s="4"/>
    </row>
    <row r="15" spans="1:6" ht="34.5" x14ac:dyDescent="0.25">
      <c r="A15" s="34" t="s">
        <v>188</v>
      </c>
      <c r="B15" s="63" t="s">
        <v>189</v>
      </c>
      <c r="C15" s="41">
        <v>-277449800</v>
      </c>
      <c r="D15" s="41">
        <v>-33776729.340000004</v>
      </c>
      <c r="E15" s="61">
        <f t="shared" si="0"/>
        <v>0.12173996643717171</v>
      </c>
      <c r="F15" s="4"/>
    </row>
    <row r="16" spans="1:6" ht="45.75" x14ac:dyDescent="0.25">
      <c r="A16" s="34" t="s">
        <v>190</v>
      </c>
      <c r="B16" s="63" t="s">
        <v>191</v>
      </c>
      <c r="C16" s="41">
        <v>-277449800</v>
      </c>
      <c r="D16" s="41">
        <v>-33776729.340000004</v>
      </c>
      <c r="E16" s="61">
        <f t="shared" si="0"/>
        <v>0.12173996643717171</v>
      </c>
      <c r="F16" s="4"/>
    </row>
    <row r="17" spans="1:6" ht="24.75" customHeight="1" x14ac:dyDescent="0.25">
      <c r="A17" s="60" t="s">
        <v>192</v>
      </c>
      <c r="B17" s="63" t="s">
        <v>9</v>
      </c>
      <c r="C17" s="41">
        <v>301301300</v>
      </c>
      <c r="D17" s="41">
        <v>40475940.590000004</v>
      </c>
      <c r="E17" s="61">
        <f t="shared" si="0"/>
        <v>0.13433709243869843</v>
      </c>
      <c r="F17" s="4"/>
    </row>
    <row r="18" spans="1:6" ht="34.5" x14ac:dyDescent="0.25">
      <c r="A18" s="34" t="s">
        <v>193</v>
      </c>
      <c r="B18" s="63" t="s">
        <v>194</v>
      </c>
      <c r="C18" s="41">
        <v>301301300</v>
      </c>
      <c r="D18" s="41">
        <v>40475940.590000004</v>
      </c>
      <c r="E18" s="61">
        <f t="shared" si="0"/>
        <v>0.13433709243869843</v>
      </c>
      <c r="F18" s="4"/>
    </row>
    <row r="19" spans="1:6" ht="34.5" x14ac:dyDescent="0.25">
      <c r="A19" s="34" t="s">
        <v>195</v>
      </c>
      <c r="B19" s="63" t="s">
        <v>196</v>
      </c>
      <c r="C19" s="41">
        <v>301301300</v>
      </c>
      <c r="D19" s="41">
        <v>40475940.590000004</v>
      </c>
      <c r="E19" s="61">
        <f t="shared" si="0"/>
        <v>0.13433709243869843</v>
      </c>
      <c r="F19" s="4"/>
    </row>
    <row r="20" spans="1:6" ht="34.5" x14ac:dyDescent="0.25">
      <c r="A20" s="34" t="s">
        <v>197</v>
      </c>
      <c r="B20" s="63" t="s">
        <v>198</v>
      </c>
      <c r="C20" s="41">
        <v>301301300</v>
      </c>
      <c r="D20" s="41">
        <v>40475940.590000004</v>
      </c>
      <c r="E20" s="61">
        <f t="shared" si="0"/>
        <v>0.13433709243869843</v>
      </c>
      <c r="F20" s="4"/>
    </row>
    <row r="21" spans="1:6" ht="45.75" x14ac:dyDescent="0.25">
      <c r="A21" s="34" t="s">
        <v>199</v>
      </c>
      <c r="B21" s="63" t="s">
        <v>200</v>
      </c>
      <c r="C21" s="41">
        <v>301301300</v>
      </c>
      <c r="D21" s="41">
        <v>40475940.590000004</v>
      </c>
      <c r="E21" s="61">
        <f t="shared" si="0"/>
        <v>0.13433709243869843</v>
      </c>
      <c r="F21" s="4"/>
    </row>
    <row r="22" spans="1:6" ht="12.95" customHeight="1" x14ac:dyDescent="0.25">
      <c r="A22" s="17"/>
      <c r="B22" s="38"/>
      <c r="C22" s="25"/>
      <c r="D22" s="25"/>
      <c r="E22" s="25"/>
      <c r="F22" s="4"/>
    </row>
    <row r="23" spans="1:6" ht="12.95" customHeight="1" x14ac:dyDescent="0.25">
      <c r="A23" s="6"/>
      <c r="B23" s="6"/>
      <c r="C23" s="10"/>
      <c r="D23" s="10"/>
      <c r="E23" s="4"/>
      <c r="F23" s="4"/>
    </row>
  </sheetData>
  <mergeCells count="6">
    <mergeCell ref="C4:C5"/>
    <mergeCell ref="D4:D5"/>
    <mergeCell ref="E4:E5"/>
    <mergeCell ref="A2:B2"/>
    <mergeCell ref="A4:A5"/>
    <mergeCell ref="B4:B5"/>
  </mergeCells>
  <pageMargins left="0.78749999999999998" right="0.59027779999999996" top="0.59027779999999996" bottom="0.39374999999999999" header="0" footer="0"/>
  <pageSetup paperSize="9" scale="61" fitToHeight="0" orientation="portrait" r:id="rId1"/>
  <headerFooter>
    <oddFooter>&amp;R&amp;D СТР. &amp;P</oddFooter>
    <evenFooter>&amp;R&amp;D СТР. &amp;P</even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7E035BCE-05EC-4967-9D9C-B8103E7C6AE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Доходы</vt:lpstr>
      <vt:lpstr>Расходы</vt:lpstr>
      <vt:lpstr>Источники</vt:lpstr>
      <vt:lpstr>Доходы!Заголовки_для_печати</vt:lpstr>
      <vt:lpstr>Источники!Заголовки_для_печати</vt:lpstr>
      <vt:lpstr>Расходы!Заголовки_для_печати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IIS APPPOOL\svodweb</dc:creator>
  <cp:lastModifiedBy>PC_409</cp:lastModifiedBy>
  <cp:lastPrinted>2022-04-14T23:47:32Z</cp:lastPrinted>
  <dcterms:created xsi:type="dcterms:W3CDTF">2022-04-12T02:56:52Z</dcterms:created>
  <dcterms:modified xsi:type="dcterms:W3CDTF">2022-04-15T00:12:57Z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0503317G_20220101.xlsx</vt:lpwstr>
  </property>
  <property fmtid="{D5CDD505-2E9C-101B-9397-08002B2CF9AE}" pid="3" name="Название отчета">
    <vt:lpwstr>0503317G_20220101.xlsx</vt:lpwstr>
  </property>
  <property fmtid="{D5CDD505-2E9C-101B-9397-08002B2CF9AE}" pid="4" name="Версия клиента">
    <vt:lpwstr>20.2.0.35342 (.NET 4.7.2)</vt:lpwstr>
  </property>
  <property fmtid="{D5CDD505-2E9C-101B-9397-08002B2CF9AE}" pid="5" name="Версия базы">
    <vt:lpwstr>20.2.0.21553317</vt:lpwstr>
  </property>
  <property fmtid="{D5CDD505-2E9C-101B-9397-08002B2CF9AE}" pid="6" name="Тип сервера">
    <vt:lpwstr>MSSQL</vt:lpwstr>
  </property>
  <property fmtid="{D5CDD505-2E9C-101B-9397-08002B2CF9AE}" pid="7" name="Сервер">
    <vt:lpwstr>10.0.1.88</vt:lpwstr>
  </property>
  <property fmtid="{D5CDD505-2E9C-101B-9397-08002B2CF9AE}" pid="8" name="База">
    <vt:lpwstr>svod_smart</vt:lpwstr>
  </property>
  <property fmtid="{D5CDD505-2E9C-101B-9397-08002B2CF9AE}" pid="9" name="Пользователь">
    <vt:lpwstr>00300</vt:lpwstr>
  </property>
  <property fmtid="{D5CDD505-2E9C-101B-9397-08002B2CF9AE}" pid="10" name="Шаблон">
    <vt:lpwstr>0503317G_20220101.xlt</vt:lpwstr>
  </property>
  <property fmtid="{D5CDD505-2E9C-101B-9397-08002B2CF9AE}" pid="11" name="Локальная база">
    <vt:lpwstr>не используется</vt:lpwstr>
  </property>
</Properties>
</file>